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стр.1_2" sheetId="1" r:id="rId1"/>
    <sheet name="Лист1" sheetId="2" r:id="rId2"/>
  </sheets>
  <definedNames>
    <definedName name="_xlnm.Print_Titles" localSheetId="0">'стр.1_2'!$19:$19</definedName>
  </definedNames>
  <calcPr fullCalcOnLoad="1"/>
</workbook>
</file>

<file path=xl/sharedStrings.xml><?xml version="1.0" encoding="utf-8"?>
<sst xmlns="http://schemas.openxmlformats.org/spreadsheetml/2006/main" count="84" uniqueCount="82">
  <si>
    <t xml:space="preserve">на 1 </t>
  </si>
  <si>
    <t>О Т Ч Е Т</t>
  </si>
  <si>
    <t xml:space="preserve"> г.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</si>
  <si>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</si>
  <si>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</si>
  <si>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</si>
  <si>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</si>
  <si>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</si>
  <si>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</si>
  <si>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</si>
  <si>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</si>
  <si>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</si>
  <si>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</si>
  <si>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</si>
  <si>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</si>
  <si>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</si>
  <si>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</si>
  <si>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</si>
  <si>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</si>
  <si>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</si>
  <si>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</si>
  <si>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</si>
  <si>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</si>
  <si>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</si>
  <si>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</si>
  <si>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</si>
  <si>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</si>
  <si>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</si>
  <si>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</si>
  <si>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</si>
  <si>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</si>
  <si>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</si>
  <si>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</si>
  <si>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</si>
  <si>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</si>
  <si>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</si>
  <si>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</si>
  <si>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</si>
  <si>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</si>
  <si>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</si>
  <si>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</si>
  <si>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</si>
  <si>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</si>
  <si>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</si>
  <si>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</si>
  <si>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</si>
  <si>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</si>
  <si>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</si>
  <si>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о результатах контрольной деятельности органа внутреннего
государственного (муниципального) финансового контроля</t>
  </si>
  <si>
    <t>Учрежение</t>
  </si>
  <si>
    <t>Объем средств проверенных в 2020 году</t>
  </si>
  <si>
    <t>МБОУ СОШ № 12</t>
  </si>
  <si>
    <t>Школа искусств ст. Новолабинская</t>
  </si>
  <si>
    <t>МКУ "ЦБ УО"</t>
  </si>
  <si>
    <t>МБОУ ООШ № 27</t>
  </si>
  <si>
    <t>МКУ "ЦБ "Культуры"</t>
  </si>
  <si>
    <t>МБДОУ № 39</t>
  </si>
  <si>
    <t>МБОУ СОШ № 20</t>
  </si>
  <si>
    <t>МБОУ СОШ № 24</t>
  </si>
  <si>
    <t>МБОУ СОШ № 6</t>
  </si>
  <si>
    <t>АМО</t>
  </si>
  <si>
    <t>МБОУ СОШ № 23</t>
  </si>
  <si>
    <t>МБОУ СОШ № 23 (44-ФЗ)</t>
  </si>
  <si>
    <t>МБДОУ № 18</t>
  </si>
  <si>
    <t>МБДОУ № 18 (44-ФЗ)</t>
  </si>
  <si>
    <t>ИТОГО</t>
  </si>
  <si>
    <t>44-ФЗ</t>
  </si>
  <si>
    <t>Музыкальная школа ст. Ладожская (44-ФЗ)</t>
  </si>
  <si>
    <t>Школа искусств ст. Новолабинская (44-ФЗ)</t>
  </si>
  <si>
    <t>МБОУ СОШ № 16 (44-ФЗ)</t>
  </si>
  <si>
    <t>МБДОУ № 50 (44-ФЗ)</t>
  </si>
  <si>
    <t>МБДОУ № 10 (44-ФЗ)</t>
  </si>
  <si>
    <t>Сумма нарушений взята из краткого отчета для главы</t>
  </si>
  <si>
    <t>ФХД</t>
  </si>
  <si>
    <t>января</t>
  </si>
  <si>
    <t>21</t>
  </si>
  <si>
    <t>24.02.2021</t>
  </si>
  <si>
    <t xml:space="preserve">(фамилия, имя, отчество)
</t>
  </si>
  <si>
    <t>Шибанихина Людмила Васильевна</t>
  </si>
  <si>
    <t>Наименование органа контроля</t>
  </si>
  <si>
    <t>Отдел внутреннего финансового контроля администрации муниципального образования Усть-Лабинский район</t>
  </si>
  <si>
    <t>Начальник отдела внутреннего финансового контроля администрации муниципального образования                         Усть-Лабинский район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</si>
</sst>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0_р_."/>
    <numFmt numFmtId="18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3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/>
    </xf>
    <xf numFmtId="4" fontId="4" fillId="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4" fontId="0" fillId="0" borderId="0" xfId="0" applyNumberFormat="1" applyAlignment="1">
      <alignment/>
    </xf>
    <xf numFmtId="49" fontId="4" fillId="0" borderId="12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180" fontId="4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A7">
      <selection activeCell="CH23" sqref="CH23:DA23"/>
    </sheetView>
  </sheetViews>
  <sheetFormatPr defaultColWidth="0.875" defaultRowHeight="12.75"/>
  <cols>
    <col min="1" max="68" width="0.875" style="1" customWidth="1"/>
    <col min="69" max="16384" width="0.875" style="1" customWidth="1"/>
  </cols>
  <sheetData>
    <row r="1" spans="68:105" ht="12.75"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</row>
    <row r="2" spans="68:105" ht="21" customHeight="1"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</row>
    <row r="3" s="2" customFormat="1" ht="4.5" customHeight="1" hidden="1"/>
    <row r="4" s="2" customFormat="1" ht="15.75" hidden="1">
      <c r="DA4" s="3"/>
    </row>
    <row r="5" s="2" customFormat="1" ht="4.5" customHeight="1" hidden="1"/>
    <row r="6" spans="1:105" s="5" customFormat="1" ht="16.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s="5" customFormat="1" ht="34.5" customHeight="1">
      <c r="A7" s="52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="2" customFormat="1" ht="6" customHeight="1"/>
    <row r="9" spans="30:72" s="2" customFormat="1" ht="15.75" customHeight="1">
      <c r="AD9" s="24" t="s">
        <v>0</v>
      </c>
      <c r="AE9" s="24"/>
      <c r="AF9" s="24"/>
      <c r="AG9" s="24"/>
      <c r="AH9" s="24"/>
      <c r="AI9" s="24"/>
      <c r="AJ9" s="24"/>
      <c r="AK9" s="24"/>
      <c r="AL9" s="42" t="s">
        <v>74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3">
        <v>20</v>
      </c>
      <c r="BJ9" s="43"/>
      <c r="BK9" s="43"/>
      <c r="BL9" s="43"/>
      <c r="BM9" s="44" t="s">
        <v>75</v>
      </c>
      <c r="BN9" s="44"/>
      <c r="BO9" s="44"/>
      <c r="BP9" s="44"/>
      <c r="BQ9" s="23" t="s">
        <v>2</v>
      </c>
      <c r="BR9" s="23"/>
      <c r="BS9" s="23"/>
      <c r="BT9" s="23"/>
    </row>
    <row r="10" s="2" customFormat="1" ht="9" customHeight="1"/>
    <row r="11" spans="91:105" s="2" customFormat="1" ht="17.25" customHeight="1" thickBot="1">
      <c r="CM11" s="55" t="s">
        <v>3</v>
      </c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</row>
    <row r="12" spans="89:105" s="2" customFormat="1" ht="18.75" customHeight="1" thickTop="1">
      <c r="CK12" s="3" t="s">
        <v>4</v>
      </c>
      <c r="CM12" s="56" t="s">
        <v>76</v>
      </c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8"/>
    </row>
    <row r="13" spans="4:105" s="2" customFormat="1" ht="51" customHeight="1">
      <c r="D13" s="63" t="s">
        <v>79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Z13" s="25" t="s">
        <v>80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M13" s="59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1"/>
    </row>
    <row r="14" spans="4:105" s="2" customFormat="1" ht="15.75" customHeight="1">
      <c r="D14" s="2" t="s">
        <v>9</v>
      </c>
      <c r="CK14" s="3" t="s">
        <v>5</v>
      </c>
      <c r="CM14" s="36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89:105" s="2" customFormat="1" ht="15.75" customHeight="1">
      <c r="CK15" s="3" t="s">
        <v>6</v>
      </c>
      <c r="CM15" s="36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89:105" s="2" customFormat="1" ht="15.75" customHeight="1">
      <c r="CK16" s="3"/>
      <c r="CM16" s="36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89:105" s="2" customFormat="1" ht="15.75" customHeight="1" thickBot="1">
      <c r="CK17" s="3" t="s">
        <v>7</v>
      </c>
      <c r="CM17" s="39" t="s">
        <v>8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1"/>
    </row>
    <row r="18" s="2" customFormat="1" ht="13.5" customHeight="1" thickTop="1"/>
    <row r="19" spans="1:105" s="2" customFormat="1" ht="31.5" customHeight="1">
      <c r="A19" s="27" t="s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9" t="s">
        <v>11</v>
      </c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30" t="s">
        <v>12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31"/>
    </row>
    <row r="20" spans="1:105" s="2" customFormat="1" ht="48" customHeight="1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6"/>
      <c r="BQ20" s="17" t="s">
        <v>15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9"/>
      <c r="CH20" s="64">
        <f>CH21+CH22</f>
        <v>261354.7</v>
      </c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1" spans="1:105" s="2" customFormat="1" ht="96.75" customHeight="1">
      <c r="A21" s="6"/>
      <c r="B21" s="6"/>
      <c r="C21" s="6"/>
      <c r="D21" s="25" t="s">
        <v>14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  <c r="BQ21" s="17" t="s">
        <v>16</v>
      </c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9"/>
      <c r="CH21" s="64">
        <v>261354.7</v>
      </c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</row>
    <row r="22" spans="1:105" s="2" customFormat="1" ht="66" customHeight="1">
      <c r="A22" s="6"/>
      <c r="B22" s="6"/>
      <c r="C22" s="6"/>
      <c r="D22" s="25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6"/>
      <c r="BQ22" s="17" t="s">
        <v>18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9"/>
      <c r="CH22" s="32">
        <v>0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1:105" s="2" customFormat="1" ht="96.75" customHeight="1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6"/>
      <c r="BQ23" s="17" t="s">
        <v>20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9"/>
      <c r="CH23" s="64">
        <v>59136.5</v>
      </c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</row>
    <row r="24" spans="1:105" s="2" customFormat="1" ht="48" customHeight="1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6"/>
      <c r="BQ24" s="17" t="s">
        <v>22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9"/>
      <c r="CH24" s="64">
        <v>4850.2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</row>
    <row r="25" spans="1:105" s="2" customFormat="1" ht="93.75" customHeight="1">
      <c r="A25" s="6"/>
      <c r="B25" s="6"/>
      <c r="C25" s="6"/>
      <c r="D25" s="21" t="s">
        <v>14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2"/>
      <c r="BQ25" s="17" t="s">
        <v>23</v>
      </c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9"/>
      <c r="CH25" s="64">
        <v>4850.2</v>
      </c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</row>
    <row r="26" spans="1:105" s="2" customFormat="1" ht="63.75" customHeight="1">
      <c r="A26" s="6"/>
      <c r="B26" s="6"/>
      <c r="C26" s="6"/>
      <c r="D26" s="21" t="s">
        <v>17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2"/>
      <c r="BQ26" s="17" t="s">
        <v>24</v>
      </c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9"/>
      <c r="CH26" s="20">
        <v>0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s="2" customFormat="1" ht="96.75" customHeight="1">
      <c r="A27" s="25" t="s">
        <v>25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17" t="s">
        <v>26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9"/>
      <c r="CH27" s="64">
        <v>1220</v>
      </c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</row>
    <row r="28" spans="1:105" s="2" customFormat="1" ht="48" customHeight="1">
      <c r="A28" s="25" t="s">
        <v>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  <c r="BQ28" s="17" t="s">
        <v>27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9"/>
      <c r="CH28" s="20">
        <v>19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</row>
    <row r="29" spans="1:105" s="2" customFormat="1" ht="48" customHeight="1">
      <c r="A29" s="6"/>
      <c r="B29" s="6"/>
      <c r="C29" s="6"/>
      <c r="D29" s="21" t="s">
        <v>29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2"/>
      <c r="BQ29" s="17" t="s">
        <v>30</v>
      </c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9"/>
      <c r="CH29" s="20">
        <v>19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</row>
    <row r="30" spans="1:105" s="2" customFormat="1" ht="17.25" customHeight="1">
      <c r="A30" s="6"/>
      <c r="B30" s="6"/>
      <c r="C30" s="6"/>
      <c r="D30" s="21" t="s">
        <v>31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2"/>
      <c r="BQ30" s="17" t="s">
        <v>32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9"/>
      <c r="CH30" s="20">
        <v>0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</row>
    <row r="31" spans="1:105" s="2" customFormat="1" ht="66" customHeight="1">
      <c r="A31" s="25" t="s">
        <v>33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6"/>
      <c r="BQ31" s="17" t="s">
        <v>34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9"/>
      <c r="CH31" s="20">
        <v>19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</row>
    <row r="32" spans="1:105" s="2" customFormat="1" ht="96.75" customHeight="1">
      <c r="A32" s="6"/>
      <c r="B32" s="6"/>
      <c r="C32" s="6"/>
      <c r="D32" s="21" t="s">
        <v>35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2"/>
      <c r="BQ32" s="17" t="s">
        <v>36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9"/>
      <c r="CH32" s="20">
        <v>7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  <row r="33" spans="1:105" s="2" customFormat="1" ht="48" customHeight="1">
      <c r="A33" s="25" t="s">
        <v>41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17" t="s">
        <v>37</v>
      </c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9"/>
      <c r="CH33" s="20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</row>
    <row r="34" spans="1:105" s="2" customFormat="1" ht="96.75" customHeight="1">
      <c r="A34" s="6"/>
      <c r="B34" s="6"/>
      <c r="C34" s="6"/>
      <c r="D34" s="21" t="s">
        <v>38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2"/>
      <c r="BQ34" s="17" t="s">
        <v>39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9"/>
      <c r="CH34" s="20">
        <v>0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2" customFormat="1" ht="48" customHeight="1">
      <c r="A35" s="25" t="s">
        <v>40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6"/>
      <c r="BQ35" s="17" t="s">
        <v>42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9"/>
      <c r="CH35" s="20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</row>
    <row r="36" spans="1:105" s="2" customFormat="1" ht="33" customHeight="1">
      <c r="A36" s="6"/>
      <c r="B36" s="6"/>
      <c r="C36" s="6"/>
      <c r="D36" s="21" t="s">
        <v>43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2"/>
      <c r="BQ36" s="17" t="s">
        <v>44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9"/>
      <c r="CH36" s="20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</row>
    <row r="37" spans="1:105" s="2" customFormat="1" ht="17.25" customHeight="1">
      <c r="A37" s="3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4"/>
      <c r="BQ37" s="45" t="s">
        <v>46</v>
      </c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7"/>
      <c r="CH37" s="48">
        <v>0</v>
      </c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</row>
    <row r="38" s="2" customFormat="1" ht="18" customHeight="1"/>
    <row r="39" s="2" customFormat="1" ht="15.75"/>
    <row r="40" spans="1:105" s="2" customFormat="1" ht="63.75" customHeight="1">
      <c r="A40" s="63" t="s">
        <v>81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N40" s="35" t="s">
        <v>78</v>
      </c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</row>
    <row r="41" spans="49:105" s="4" customFormat="1" ht="15" customHeight="1">
      <c r="AW41" s="53" t="s">
        <v>47</v>
      </c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N41" s="54" t="s">
        <v>77</v>
      </c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</row>
    <row r="42" ht="3" customHeight="1"/>
  </sheetData>
  <sheetProtection/>
  <mergeCells count="79">
    <mergeCell ref="D13:V13"/>
    <mergeCell ref="Z13:BZ13"/>
    <mergeCell ref="A40:AV40"/>
    <mergeCell ref="BP2:DA2"/>
    <mergeCell ref="BP1:DA1"/>
    <mergeCell ref="A6:DA6"/>
    <mergeCell ref="A7:DA7"/>
    <mergeCell ref="AW41:BK41"/>
    <mergeCell ref="BN41:DA41"/>
    <mergeCell ref="CM11:DA11"/>
    <mergeCell ref="CM12:DA13"/>
    <mergeCell ref="AW40:BK40"/>
    <mergeCell ref="BN40:DA40"/>
    <mergeCell ref="CM14:DA14"/>
    <mergeCell ref="CM15:DA15"/>
    <mergeCell ref="CM16:DA16"/>
    <mergeCell ref="CM17:DA17"/>
    <mergeCell ref="AL9:BH9"/>
    <mergeCell ref="BI9:BL9"/>
    <mergeCell ref="BM9:BP9"/>
    <mergeCell ref="BQ37:CG37"/>
    <mergeCell ref="CH37:DA37"/>
    <mergeCell ref="A37:BP37"/>
    <mergeCell ref="A20:BP20"/>
    <mergeCell ref="BQ20:CG20"/>
    <mergeCell ref="CH20:DA20"/>
    <mergeCell ref="BQ21:CG21"/>
    <mergeCell ref="D21:BP21"/>
    <mergeCell ref="D22:BP22"/>
    <mergeCell ref="A19:BP19"/>
    <mergeCell ref="BQ19:CG19"/>
    <mergeCell ref="CH19:DA19"/>
    <mergeCell ref="CH24:DA24"/>
    <mergeCell ref="D25:BP25"/>
    <mergeCell ref="CH25:DA25"/>
    <mergeCell ref="CH21:DA21"/>
    <mergeCell ref="BQ22:CG22"/>
    <mergeCell ref="CH22:DA22"/>
    <mergeCell ref="CH23:DA23"/>
    <mergeCell ref="A23:BP23"/>
    <mergeCell ref="BQ23:CG23"/>
    <mergeCell ref="BQ25:CG25"/>
    <mergeCell ref="BQ26:CG26"/>
    <mergeCell ref="A24:BP24"/>
    <mergeCell ref="BQ24:CG24"/>
    <mergeCell ref="A27:BP27"/>
    <mergeCell ref="BQ27:CG27"/>
    <mergeCell ref="BQ29:CG29"/>
    <mergeCell ref="CH26:DA26"/>
    <mergeCell ref="CH27:DA27"/>
    <mergeCell ref="A28:BP28"/>
    <mergeCell ref="BQ28:CG28"/>
    <mergeCell ref="CH28:DA28"/>
    <mergeCell ref="D26:BP26"/>
    <mergeCell ref="CH29:DA29"/>
    <mergeCell ref="BQ30:CG30"/>
    <mergeCell ref="CH30:DA30"/>
    <mergeCell ref="A31:BP31"/>
    <mergeCell ref="BQ31:CG31"/>
    <mergeCell ref="CH31:DA31"/>
    <mergeCell ref="D29:BP29"/>
    <mergeCell ref="D30:BP30"/>
    <mergeCell ref="CH35:DA35"/>
    <mergeCell ref="BQ32:CG32"/>
    <mergeCell ref="CH32:DA32"/>
    <mergeCell ref="D32:BP32"/>
    <mergeCell ref="A33:BP33"/>
    <mergeCell ref="BQ33:CG33"/>
    <mergeCell ref="CH33:DA33"/>
    <mergeCell ref="BQ36:CG36"/>
    <mergeCell ref="CH36:DA36"/>
    <mergeCell ref="D36:BP36"/>
    <mergeCell ref="BQ9:BT9"/>
    <mergeCell ref="AD9:AK9"/>
    <mergeCell ref="BQ34:CG34"/>
    <mergeCell ref="CH34:DA34"/>
    <mergeCell ref="D34:BP34"/>
    <mergeCell ref="A35:BP35"/>
    <mergeCell ref="BQ35:CG35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7">
      <selection activeCell="B23" sqref="B23"/>
    </sheetView>
  </sheetViews>
  <sheetFormatPr defaultColWidth="9.00390625" defaultRowHeight="12.75"/>
  <cols>
    <col min="1" max="1" width="26.75390625" style="0" customWidth="1"/>
    <col min="2" max="2" width="20.00390625" style="0" customWidth="1"/>
  </cols>
  <sheetData>
    <row r="2" spans="1:2" ht="47.25">
      <c r="A2" s="7" t="s">
        <v>49</v>
      </c>
      <c r="B2" s="8" t="s">
        <v>50</v>
      </c>
    </row>
    <row r="3" spans="1:2" ht="31.5">
      <c r="A3" s="12" t="s">
        <v>67</v>
      </c>
      <c r="B3" s="9">
        <v>7636645.59</v>
      </c>
    </row>
    <row r="4" spans="1:2" ht="15.75">
      <c r="A4" s="11" t="s">
        <v>51</v>
      </c>
      <c r="B4" s="9">
        <v>37239957.56</v>
      </c>
    </row>
    <row r="5" spans="1:2" ht="31.5">
      <c r="A5" s="10" t="s">
        <v>52</v>
      </c>
      <c r="B5" s="9">
        <v>5953963.62</v>
      </c>
    </row>
    <row r="6" spans="1:2" ht="31.5">
      <c r="A6" s="12" t="s">
        <v>68</v>
      </c>
      <c r="B6" s="9">
        <v>5953963.62</v>
      </c>
    </row>
    <row r="7" spans="1:2" ht="15.75">
      <c r="A7" s="13" t="s">
        <v>69</v>
      </c>
      <c r="B7" s="9">
        <v>18041967.75</v>
      </c>
    </row>
    <row r="8" spans="1:2" ht="15.75">
      <c r="A8" s="11" t="s">
        <v>53</v>
      </c>
      <c r="B8" s="9">
        <v>24676300</v>
      </c>
    </row>
    <row r="9" spans="1:2" ht="15.75">
      <c r="A9" s="11" t="s">
        <v>54</v>
      </c>
      <c r="B9" s="9">
        <v>7668617.59</v>
      </c>
    </row>
    <row r="10" spans="1:2" ht="15.75">
      <c r="A10" s="13" t="s">
        <v>70</v>
      </c>
      <c r="B10" s="9">
        <v>8339302.01</v>
      </c>
    </row>
    <row r="11" spans="1:2" ht="15.75">
      <c r="A11" s="11" t="s">
        <v>55</v>
      </c>
      <c r="B11" s="9">
        <v>6981600</v>
      </c>
    </row>
    <row r="12" spans="1:2" ht="15.75">
      <c r="A12" s="11" t="s">
        <v>56</v>
      </c>
      <c r="B12" s="9">
        <v>15115479.65</v>
      </c>
    </row>
    <row r="13" spans="1:2" ht="15.75">
      <c r="A13" s="11" t="s">
        <v>57</v>
      </c>
      <c r="B13" s="9">
        <v>25466619.19</v>
      </c>
    </row>
    <row r="14" spans="1:2" ht="15.75">
      <c r="A14" s="11" t="s">
        <v>58</v>
      </c>
      <c r="B14" s="9">
        <v>16387048.16</v>
      </c>
    </row>
    <row r="15" spans="1:2" ht="15.75">
      <c r="A15" s="11" t="s">
        <v>59</v>
      </c>
      <c r="B15" s="9">
        <v>12698800</v>
      </c>
    </row>
    <row r="16" spans="1:2" ht="15.75">
      <c r="A16" s="13" t="s">
        <v>71</v>
      </c>
      <c r="B16" s="9">
        <v>5136981.16</v>
      </c>
    </row>
    <row r="17" spans="1:2" ht="15.75">
      <c r="A17" s="11" t="s">
        <v>60</v>
      </c>
      <c r="B17" s="9">
        <v>7345100</v>
      </c>
    </row>
    <row r="18" spans="1:2" ht="15.75">
      <c r="A18" s="11" t="s">
        <v>61</v>
      </c>
      <c r="B18" s="9">
        <v>21252411.18</v>
      </c>
    </row>
    <row r="19" spans="1:2" ht="15.75">
      <c r="A19" s="13" t="s">
        <v>62</v>
      </c>
      <c r="B19" s="9">
        <v>8750324.46</v>
      </c>
    </row>
    <row r="20" spans="1:2" ht="15.75">
      <c r="A20" s="11" t="s">
        <v>63</v>
      </c>
      <c r="B20" s="9">
        <v>21432365.07</v>
      </c>
    </row>
    <row r="21" spans="1:2" ht="15.75">
      <c r="A21" s="13" t="s">
        <v>64</v>
      </c>
      <c r="B21" s="9">
        <v>5277267.23</v>
      </c>
    </row>
    <row r="22" spans="1:2" ht="15.75">
      <c r="A22" s="11" t="s">
        <v>65</v>
      </c>
      <c r="B22" s="9">
        <f>SUM(B3:B21)</f>
        <v>261354713.84</v>
      </c>
    </row>
    <row r="23" spans="1:2" ht="15.75">
      <c r="A23" s="13" t="s">
        <v>66</v>
      </c>
      <c r="B23" s="14">
        <f>B3+B6+B7+B10+B16+B19+B21</f>
        <v>59136451.81999999</v>
      </c>
    </row>
    <row r="24" spans="1:2" ht="15.75">
      <c r="A24" s="15" t="s">
        <v>73</v>
      </c>
      <c r="B24" s="16">
        <f>B4+B5+B8+B9+B11+B12+B13+B14+B15+B17+B18+B20</f>
        <v>202218262.02</v>
      </c>
    </row>
    <row r="25" ht="12.75">
      <c r="A25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</cp:lastModifiedBy>
  <cp:lastPrinted>2021-02-24T11:28:42Z</cp:lastPrinted>
  <dcterms:created xsi:type="dcterms:W3CDTF">2018-10-15T12:06:40Z</dcterms:created>
  <dcterms:modified xsi:type="dcterms:W3CDTF">2021-02-24T11:30:04Z</dcterms:modified>
  <cp:category/>
  <cp:version/>
  <cp:contentType/>
  <cp:contentStatus/>
</cp:coreProperties>
</file>