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5\"/>
    </mc:Choice>
  </mc:AlternateContent>
  <xr:revisionPtr revIDLastSave="0" documentId="13_ncr:1_{0D31ED08-F4DA-40F6-9599-BE073AB7EDCE}" xr6:coauthVersionLast="47" xr6:coauthVersionMax="47" xr10:uidLastSave="{00000000-0000-0000-0000-000000000000}"/>
  <bookViews>
    <workbookView xWindow="-110" yWindow="-110" windowWidth="19420" windowHeight="10420" activeTab="3" xr2:uid="{A840CCA9-9BA4-4DD0-860E-C6F5B29735B9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доходов'!$17:$17</definedName>
    <definedName name="_xlnm.Print_Titles" localSheetId="2">расходы!$5:$5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4" l="1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G15" i="4"/>
  <c r="G14" i="4"/>
</calcChain>
</file>

<file path=xl/sharedStrings.xml><?xml version="1.0" encoding="utf-8"?>
<sst xmlns="http://schemas.openxmlformats.org/spreadsheetml/2006/main" count="1131" uniqueCount="253">
  <si>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</si>
  <si>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</si>
  <si>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</si>
  <si>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</si>
  <si>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</si>
  <si>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</si>
  <si>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92521935179050000150</t>
  </si>
  <si>
    <t>Управление образованием</t>
  </si>
  <si>
    <t>92521925304050000150</t>
  </si>
  <si>
    <t>92521805020050000150</t>
  </si>
  <si>
    <t>92521805010050000150</t>
  </si>
  <si>
    <t>92520245050050000150</t>
  </si>
  <si>
    <t>92520235303050000150</t>
  </si>
  <si>
    <t>92520235179050000150</t>
  </si>
  <si>
    <t>92520225304050000150</t>
  </si>
  <si>
    <t>Итого по: Управление образованием</t>
  </si>
  <si>
    <t>90220235120050000150</t>
  </si>
  <si>
    <t>Администрация муниципального образования Усть-Лабинский район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</si>
  <si>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</si>
  <si>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</si>
  <si>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</si>
  <si>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</si>
  <si>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</si>
  <si>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99211105314130000120</t>
  </si>
  <si>
    <t>99211105013130024120</t>
  </si>
  <si>
    <t>99211105013130022120</t>
  </si>
  <si>
    <t>Итого по: Бюджет поселений</t>
  </si>
  <si>
    <t>Отдел по физической культуре и спорту</t>
  </si>
  <si>
    <t>92920230024050000150</t>
  </si>
  <si>
    <t>92920229999050000150</t>
  </si>
  <si>
    <t>Итого по: Отдел по физической культуре и спорту</t>
  </si>
  <si>
    <t>92621960010050000150</t>
  </si>
  <si>
    <t>92620249999050000150</t>
  </si>
  <si>
    <t>92620240014050000150</t>
  </si>
  <si>
    <t>92620230024050000150</t>
  </si>
  <si>
    <t>92611301995050000130</t>
  </si>
  <si>
    <t>92521960010050000150</t>
  </si>
  <si>
    <t>92521945050050000150</t>
  </si>
  <si>
    <t>92521935303050000150</t>
  </si>
  <si>
    <t>92520705030050000150</t>
  </si>
  <si>
    <t>92520249999050000150</t>
  </si>
  <si>
    <t>92520230029050000150</t>
  </si>
  <si>
    <t>92520230024050000150</t>
  </si>
  <si>
    <t>92520229999050000150</t>
  </si>
  <si>
    <t>92511402052050000440</t>
  </si>
  <si>
    <t>92511302995050000130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</si>
  <si>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</si>
  <si>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</si>
  <si>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92111406025050000430</t>
  </si>
  <si>
    <t>92111406013050026430</t>
  </si>
  <si>
    <t>92111406013050021430</t>
  </si>
  <si>
    <t>92111105410050000120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</si>
  <si>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</si>
  <si>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</si>
  <si>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</si>
  <si>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</si>
  <si>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</si>
  <si>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</si>
  <si>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</si>
  <si>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</si>
  <si>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</si>
  <si>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</si>
  <si>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</si>
  <si>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</si>
  <si>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</si>
  <si>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</si>
  <si>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</si>
  <si>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</si>
  <si>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90221860010050000150</t>
  </si>
  <si>
    <t>90220249999050000150</t>
  </si>
  <si>
    <t>90220240014050000150</t>
  </si>
  <si>
    <t>90220236900050000150</t>
  </si>
  <si>
    <t>90220230024050000150</t>
  </si>
  <si>
    <t>90220229999050000150</t>
  </si>
  <si>
    <t>90220220077050000150</t>
  </si>
  <si>
    <t>90220219999050000150</t>
  </si>
  <si>
    <t>90211607090050000140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</si>
  <si>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</si>
  <si>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</si>
  <si>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</si>
  <si>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</si>
  <si>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</si>
  <si>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</si>
  <si>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</si>
  <si>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</si>
  <si>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90211301075050000130</t>
  </si>
  <si>
    <t>90211109045050000120</t>
  </si>
  <si>
    <t>90211103050050000120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</si>
  <si>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</si>
  <si>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</si>
  <si>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</si>
  <si>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</si>
  <si>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</si>
  <si>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</si>
  <si>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83611601203010013140</t>
  </si>
  <si>
    <t>83611601203010012140</t>
  </si>
  <si>
    <t>83611601203010010140</t>
  </si>
  <si>
    <t>83611601203010008140</t>
  </si>
  <si>
    <t>83611601203010007140</t>
  </si>
  <si>
    <t>83611601193019000140</t>
  </si>
  <si>
    <t>83611601193010401140</t>
  </si>
  <si>
    <t>83611601193010030140</t>
  </si>
  <si>
    <t>83611601193010029140</t>
  </si>
  <si>
    <t>83611601193010013140</t>
  </si>
  <si>
    <t>83611601193010012140</t>
  </si>
  <si>
    <t>83611601193010009140</t>
  </si>
  <si>
    <t>83611601193010005140</t>
  </si>
  <si>
    <t>83611601193010000140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</si>
  <si>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</si>
  <si>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</si>
  <si>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</si>
  <si>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</si>
  <si>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</si>
  <si>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</si>
  <si>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</si>
  <si>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</si>
  <si>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83611601143010016140</t>
  </si>
  <si>
    <t>83611601143010002140</t>
  </si>
  <si>
    <t>83611601133019000140</t>
  </si>
  <si>
    <t>83611601113010021140</t>
  </si>
  <si>
    <t>83611601103019000140</t>
  </si>
  <si>
    <t>83611601093019000140</t>
  </si>
  <si>
    <t>83611601083010037140</t>
  </si>
  <si>
    <t>83611601073019000140</t>
  </si>
  <si>
    <t>83611601073010027140</t>
  </si>
  <si>
    <t>83611601073010019140</t>
  </si>
  <si>
    <t>83611601073010017140</t>
  </si>
  <si>
    <t>83611601073010006140</t>
  </si>
  <si>
    <t>83611601063019000140</t>
  </si>
  <si>
    <t>83611601063010101140</t>
  </si>
  <si>
    <t>83611601063010091140</t>
  </si>
  <si>
    <t>83611601063010009140</t>
  </si>
  <si>
    <t>83611601063010008140</t>
  </si>
  <si>
    <t>83611601053019000140</t>
  </si>
  <si>
    <t>83611601053010351140</t>
  </si>
  <si>
    <t>83611601053010063140</t>
  </si>
  <si>
    <t>83611601053010059140</t>
  </si>
  <si>
    <t>Итого по: Департамент по обеспечению деятельности мировых судей Краснодарского края</t>
  </si>
  <si>
    <t>Управление Федеральной налоговой службы по Краснодарскому краю</t>
  </si>
  <si>
    <t>18210803010011050110</t>
  </si>
  <si>
    <t>18210602010021000110</t>
  </si>
  <si>
    <t>18210504020021000110</t>
  </si>
  <si>
    <t>18210503010011000110</t>
  </si>
  <si>
    <t>18210501021013000110</t>
  </si>
  <si>
    <t>18210501021011000110</t>
  </si>
  <si>
    <t>18210501011013000110</t>
  </si>
  <si>
    <t>18210501011011000110</t>
  </si>
  <si>
    <t>18210102210011000110</t>
  </si>
  <si>
    <t>18210102170011000110</t>
  </si>
  <si>
    <t>18210102160011000110</t>
  </si>
  <si>
    <t>18210102150011000110</t>
  </si>
  <si>
    <t>18210102140011000110</t>
  </si>
  <si>
    <t>18210102130011000110</t>
  </si>
  <si>
    <t>18210102080011000110</t>
  </si>
  <si>
    <t>18210102050011000110</t>
  </si>
  <si>
    <t>18210102040011000110</t>
  </si>
  <si>
    <t>18210102030013000110</t>
  </si>
  <si>
    <t>18210102030011000110</t>
  </si>
  <si>
    <t>18210102021011000110</t>
  </si>
  <si>
    <t>18210102020011000110</t>
  </si>
  <si>
    <t>18210102010013000110</t>
  </si>
  <si>
    <t>18210102010011000110</t>
  </si>
  <si>
    <t>18210101012023000110</t>
  </si>
  <si>
    <t>18210101012021000110</t>
  </si>
  <si>
    <t>Итого по: Управление Федеральной налоговой службы по Краснодарскому краю</t>
  </si>
  <si>
    <t>Южное межрегиональное управление Федеральной службы по надзору в сфере природопользования</t>
  </si>
  <si>
    <t>04811201042016000120</t>
  </si>
  <si>
    <t>04811201041016000120</t>
  </si>
  <si>
    <t>04811201030016000120</t>
  </si>
  <si>
    <t>04811201030012100120</t>
  </si>
  <si>
    <t>04811201010016000120</t>
  </si>
  <si>
    <t>Итого по: Южное межрегиональное управление Федеральной службы по надзору в сфере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</si>
  <si>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</si>
  <si>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</si>
  <si>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</si>
  <si>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</si>
  <si>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</si>
  <si>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</si>
  <si>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</si>
  <si>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</si>
  <si>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</si>
  <si>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</si>
  <si>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</si>
  <si>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</si>
  <si>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</si>
  <si>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</si>
  <si>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</si>
  <si>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</si>
  <si>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</si>
  <si>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</si>
  <si>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</si>
  <si>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</si>
  <si>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</si>
  <si>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</si>
  <si>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</si>
  <si>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</si>
  <si>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</si>
  <si>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</si>
  <si>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</si>
  <si>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</si>
  <si>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</si>
  <si>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</si>
  <si>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</si>
  <si>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</si>
  <si>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2025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</si>
  <si>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</si>
  <si>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</si>
  <si>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</si>
  <si>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</si>
  <si>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</si>
  <si>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</si>
  <si>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</si>
  <si>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</si>
  <si>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</si>
  <si>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кассовых выплат по целевым выплатам</t>
  </si>
  <si>
    <t>Итого прогноз кассовых выплат по иным выплатам</t>
  </si>
  <si>
    <t>Отдел опеки и попечительства в отношении несовершеннолетних администрации муниципального образования Усть-Лабинский район</t>
  </si>
  <si>
    <t>Итого по: Отдел опеки и попечительства в отношении несовершеннолетних администрации муниципального образования Усть-Лабинский район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</si>
  <si>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</si>
  <si>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</si>
  <si>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</si>
  <si>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</si>
  <si>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</si>
  <si>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</si>
  <si>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</si>
  <si>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</si>
  <si>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</si>
  <si>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</si>
  <si>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</si>
  <si>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</si>
  <si>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</si>
  <si>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</si>
  <si>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90201030100050000810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</si>
  <si>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</si>
  <si>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</si>
  <si>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</si>
  <si>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</si>
  <si>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</si>
  <si>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</si>
  <si>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</si>
  <si>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</si>
  <si>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</si>
  <si>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</si>
  <si>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</si>
  <si>
    <r>
      <t xml:space="preserve">        </t>
    </r>
    <r>
      <rPr>
        <b/>
        <sz val="11"/>
        <rFont val="Times New Roman"/>
        <family val="1"/>
        <charset val="204"/>
      </rPr>
      <t>УТВЕРЖДАЮ</t>
    </r>
  </si>
  <si>
    <t xml:space="preserve">Исполняющий обязанности              
</t>
  </si>
  <si>
    <t xml:space="preserve">заместителя главы муниципального                     
</t>
  </si>
  <si>
    <t>образования Усть-Лабинский район,</t>
  </si>
  <si>
    <t xml:space="preserve">начальника финансового отдела             </t>
  </si>
  <si>
    <t>_______________Н.В. Гаценко</t>
  </si>
  <si>
    <t xml:space="preserve">    (дата)</t>
  </si>
  <si>
    <t>по состоянию на 01.07.2025</t>
  </si>
  <si>
    <t>Итого прогноз перечислений по расходам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</si>
</sst>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  <numFmt numFmtId="171" formatCode="#,##0.00_ ;[Red]\-#,##0.00\ "/>
  </numFmts>
  <fonts count="16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6" fillId="0" borderId="0"/>
    <xf numFmtId="0" fontId="6" fillId="0" borderId="0"/>
  </cellStyleXfs>
  <cellXfs count="168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164" fontId="2" fillId="0" borderId="3" xfId="0" applyNumberFormat="1" applyFont="1" applyBorder="1" applyAlignment="1" applyProtection="1">
      <alignment horizontal="right"/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164" fontId="2" fillId="0" borderId="11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6" fillId="0" borderId="0" xfId="1"/>
    <xf numFmtId="0" fontId="5" fillId="0" borderId="2" xfId="10" applyFont="1" applyBorder="1" applyAlignment="1" applyProtection="1">
      <alignment wrapText="1"/>
      <protection hidden="1"/>
    </xf>
    <xf numFmtId="0" fontId="5" fillId="0" borderId="7" xfId="11" applyFont="1" applyBorder="1" applyAlignment="1" applyProtection="1">
      <alignment horizontal="center"/>
      <protection hidden="1"/>
    </xf>
    <xf numFmtId="0" fontId="5" fillId="0" borderId="6" xfId="11" applyFont="1" applyBorder="1" applyAlignment="1" applyProtection="1">
      <alignment horizontal="center"/>
      <protection hidden="1"/>
    </xf>
    <xf numFmtId="0" fontId="7" fillId="0" borderId="7" xfId="10" applyFont="1" applyBorder="1" applyAlignment="1" applyProtection="1">
      <alignment wrapText="1"/>
      <protection hidden="1"/>
    </xf>
    <xf numFmtId="164" fontId="5" fillId="0" borderId="7" xfId="11" applyNumberFormat="1" applyFont="1" applyBorder="1" applyAlignment="1" applyProtection="1">
      <alignment horizontal="right"/>
      <protection hidden="1"/>
    </xf>
    <xf numFmtId="0" fontId="7" fillId="0" borderId="7" xfId="10" applyFont="1" applyBorder="1" applyAlignment="1" applyProtection="1">
      <alignment horizontal="center"/>
      <protection hidden="1"/>
    </xf>
    <xf numFmtId="0" fontId="7" fillId="0" borderId="6" xfId="11" applyFont="1" applyBorder="1" applyAlignment="1" applyProtection="1">
      <alignment horizontal="center"/>
      <protection hidden="1"/>
    </xf>
    <xf numFmtId="164" fontId="7" fillId="0" borderId="7" xfId="10" applyNumberFormat="1" applyFont="1" applyBorder="1" applyAlignment="1" applyProtection="1">
      <alignment wrapText="1"/>
      <protection hidden="1"/>
    </xf>
    <xf numFmtId="164" fontId="5" fillId="0" borderId="6" xfId="10" applyNumberFormat="1" applyFont="1" applyBorder="1" applyAlignment="1" applyProtection="1">
      <alignment horizontal="right"/>
      <protection hidden="1"/>
    </xf>
    <xf numFmtId="164" fontId="7" fillId="0" borderId="6" xfId="10" applyNumberFormat="1" applyFont="1" applyBorder="1" applyAlignment="1" applyProtection="1">
      <alignment horizontal="right"/>
      <protection hidden="1"/>
    </xf>
    <xf numFmtId="164" fontId="5" fillId="2" borderId="6" xfId="10" applyNumberFormat="1" applyFont="1" applyFill="1" applyBorder="1" applyAlignment="1" applyProtection="1">
      <alignment horizontal="right"/>
      <protection hidden="1"/>
    </xf>
    <xf numFmtId="0" fontId="7" fillId="0" borderId="7" xfId="10" applyFont="1" applyBorder="1" applyProtection="1">
      <protection hidden="1"/>
    </xf>
    <xf numFmtId="0" fontId="7" fillId="0" borderId="7" xfId="10" applyFont="1" applyBorder="1" applyAlignment="1" applyProtection="1">
      <alignment horizontal="left" vertical="center" wrapText="1"/>
      <protection hidden="1"/>
    </xf>
    <xf numFmtId="164" fontId="7" fillId="2" borderId="6" xfId="10" applyNumberFormat="1" applyFont="1" applyFill="1" applyBorder="1" applyAlignment="1" applyProtection="1">
      <alignment horizontal="right"/>
      <protection hidden="1"/>
    </xf>
    <xf numFmtId="0" fontId="1" fillId="0" borderId="0" xfId="13"/>
    <xf numFmtId="2" fontId="7" fillId="0" borderId="7" xfId="10" applyNumberFormat="1" applyFont="1" applyBorder="1" applyAlignment="1" applyProtection="1">
      <alignment wrapText="1"/>
      <protection hidden="1"/>
    </xf>
    <xf numFmtId="0" fontId="6" fillId="0" borderId="0" xfId="9"/>
    <xf numFmtId="164" fontId="5" fillId="0" borderId="1" xfId="9" applyNumberFormat="1" applyFont="1" applyBorder="1" applyAlignment="1" applyProtection="1">
      <alignment horizontal="right"/>
      <protection hidden="1"/>
    </xf>
    <xf numFmtId="171" fontId="7" fillId="0" borderId="0" xfId="9" applyNumberFormat="1" applyFont="1"/>
    <xf numFmtId="171" fontId="6" fillId="0" borderId="0" xfId="9" applyNumberFormat="1"/>
    <xf numFmtId="0" fontId="10" fillId="0" borderId="0" xfId="10" applyFont="1"/>
    <xf numFmtId="0" fontId="10" fillId="0" borderId="0" xfId="10" applyFont="1" applyAlignment="1">
      <alignment horizontal="center"/>
    </xf>
    <xf numFmtId="0" fontId="8" fillId="0" borderId="0" xfId="12"/>
    <xf numFmtId="0" fontId="6" fillId="0" borderId="0" xfId="10"/>
    <xf numFmtId="0" fontId="6" fillId="2" borderId="0" xfId="10" applyFill="1"/>
    <xf numFmtId="0" fontId="6" fillId="0" borderId="0" xfId="11" applyAlignment="1">
      <alignment horizontal="center"/>
    </xf>
    <xf numFmtId="0" fontId="6" fillId="0" borderId="0" xfId="11" applyAlignment="1">
      <alignment horizontal="left"/>
    </xf>
    <xf numFmtId="0" fontId="5" fillId="0" borderId="0" xfId="0" applyFont="1" applyProtection="1"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0" fillId="0" borderId="7" xfId="0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1" fillId="0" borderId="0" xfId="10" applyFont="1" applyAlignment="1" applyProtection="1">
      <alignment vertical="top" wrapText="1"/>
      <protection hidden="1"/>
    </xf>
    <xf numFmtId="0" fontId="11" fillId="0" borderId="14" xfId="10" applyFont="1" applyBorder="1" applyAlignment="1" applyProtection="1">
      <alignment vertical="top" wrapText="1"/>
      <protection hidden="1"/>
    </xf>
    <xf numFmtId="0" fontId="11" fillId="0" borderId="0" xfId="10" applyFont="1" applyAlignment="1" applyProtection="1">
      <alignment horizontal="left" vertical="top" wrapText="1"/>
      <protection hidden="1"/>
    </xf>
    <xf numFmtId="0" fontId="13" fillId="0" borderId="0" xfId="11" applyFont="1" applyAlignment="1" applyProtection="1">
      <alignment wrapText="1"/>
      <protection hidden="1"/>
    </xf>
    <xf numFmtId="164" fontId="2" fillId="0" borderId="12" xfId="0" applyNumberFormat="1" applyFont="1" applyBorder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Protection="1">
      <protection hidden="1"/>
    </xf>
    <xf numFmtId="0" fontId="11" fillId="0" borderId="0" xfId="10" applyFont="1" applyAlignment="1" applyProtection="1">
      <alignment horizontal="left" vertical="center" wrapText="1"/>
      <protection hidden="1"/>
    </xf>
    <xf numFmtId="0" fontId="14" fillId="0" borderId="0" xfId="10" applyFont="1" applyAlignment="1" applyProtection="1">
      <alignment horizontal="left" vertical="top" wrapText="1"/>
      <protection hidden="1"/>
    </xf>
    <xf numFmtId="0" fontId="6" fillId="0" borderId="0" xfId="9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0" xfId="10" applyFont="1" applyAlignment="1" applyProtection="1">
      <alignment vertical="top" wrapText="1"/>
      <protection hidden="1"/>
    </xf>
    <xf numFmtId="0" fontId="10" fillId="0" borderId="0" xfId="10" applyFont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15" fillId="0" borderId="7" xfId="0" applyFont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10" applyFont="1" applyBorder="1" applyAlignment="1" applyProtection="1">
      <alignment horizontal="left" wrapText="1"/>
      <protection hidden="1"/>
    </xf>
    <xf numFmtId="0" fontId="5" fillId="0" borderId="13" xfId="10" applyFont="1" applyBorder="1" applyAlignment="1" applyProtection="1">
      <alignment horizontal="left" wrapText="1"/>
      <protection hidden="1"/>
    </xf>
    <xf numFmtId="0" fontId="5" fillId="0" borderId="12" xfId="10" applyFont="1" applyBorder="1" applyAlignment="1" applyProtection="1">
      <alignment horizontal="left" wrapText="1"/>
      <protection hidden="1"/>
    </xf>
    <xf numFmtId="0" fontId="10" fillId="0" borderId="0" xfId="10" applyFont="1" applyAlignment="1">
      <alignment horizontal="left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</cellXfs>
  <cellStyles count="19">
    <cellStyle name="Обычный" xfId="0" builtinId="0"/>
    <cellStyle name="Обычный 10" xfId="4" xr:uid="{35C42AB6-EDA0-43DE-B536-B35555D36084}"/>
    <cellStyle name="Обычный 11" xfId="3" xr:uid="{C8C8A56F-FEA6-4DA3-875A-4E65E92E66D8}"/>
    <cellStyle name="Обычный 12" xfId="2" xr:uid="{3027262E-6FC8-4332-BDF6-BCE743FB5ECF}"/>
    <cellStyle name="Обычный 13" xfId="1" xr:uid="{345A01CF-02E5-43DB-81E7-69740BD872D7}"/>
    <cellStyle name="Обычный 2" xfId="9" xr:uid="{2029ABAE-9566-4EB8-8931-A909BF7AA168}"/>
    <cellStyle name="Обычный 2 2" xfId="10" xr:uid="{7A515D18-46A4-4F4B-A2C2-C57782D0A36F}"/>
    <cellStyle name="Обычный 2 3" xfId="18" xr:uid="{3557C1EA-642C-4C35-BB7C-E565791955F1}"/>
    <cellStyle name="Обычный 2 4" xfId="17" xr:uid="{DA3CA42F-CB73-42B3-B8D8-79200D68D200}"/>
    <cellStyle name="Обычный 2 5" xfId="15" xr:uid="{F9E2C07C-FF8A-4709-A6FB-DDDDEA0333D6}"/>
    <cellStyle name="Обычный 3" xfId="12" xr:uid="{6F9A4570-83F6-4B98-BD90-7893557DDA77}"/>
    <cellStyle name="Обычный 4" xfId="13" xr:uid="{8FAA583E-8ADD-4D56-B149-2953F18BDF4D}"/>
    <cellStyle name="Обычный 5" xfId="8" xr:uid="{A9FB3C95-3B56-4DD8-AEF0-FA99BC2A53E4}"/>
    <cellStyle name="Обычный 5 2" xfId="16" xr:uid="{58E567E9-69A9-4015-9FA2-B680AF1D3602}"/>
    <cellStyle name="Обычный 6" xfId="14" xr:uid="{693CD494-8CB2-4406-864A-8A145786AEFB}"/>
    <cellStyle name="Обычный 7" xfId="7" xr:uid="{3931458A-B394-42F5-9424-F64C715D8575}"/>
    <cellStyle name="Обычный 8" xfId="6" xr:uid="{6AFE685A-647E-4E4D-AA0F-7A10AD04D411}"/>
    <cellStyle name="Обычный 9" xfId="5" xr:uid="{CDDE6135-E5D5-4AFE-996B-7E10DC873AEA}"/>
    <cellStyle name="Обычный_tmp 2" xfId="11" xr:uid="{5A3DDAA6-554C-424C-A7C3-85D2507995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4492A-5709-484C-BD45-B4632EB030E9}">
  <dimension ref="A1:BB261"/>
  <sheetViews>
    <sheetView showGridLines="0" topLeftCell="D1" zoomScale="90" zoomScaleNormal="90" workbookViewId="0">
      <selection activeCell="B51" sqref="B51:F51"/>
    </sheetView>
  </sheetViews>
  <sheetFormatPr defaultColWidth="8.453125" defaultRowHeight="12.5" x14ac:dyDescent="0.25"/>
  <cols>
    <col min="1" max="1" width="0.7265625" customWidth="1"/>
    <col min="2" max="2" width="0" hidden="1" customWidth="1"/>
    <col min="3" max="3" width="36.36328125" customWidth="1"/>
    <col min="4" max="4" width="17.1796875" customWidth="1"/>
    <col min="5" max="5" width="9.36328125" style="131" customWidth="1"/>
    <col min="6" max="6" width="0" hidden="1" customWidth="1"/>
    <col min="7" max="7" width="12.6328125" customWidth="1"/>
    <col min="8" max="8" width="10.90625" customWidth="1"/>
    <col min="9" max="9" width="11.36328125" customWidth="1"/>
    <col min="10" max="10" width="11" customWidth="1"/>
    <col min="11" max="11" width="0" hidden="1" customWidth="1"/>
    <col min="12" max="12" width="10.90625" customWidth="1"/>
    <col min="13" max="14" width="11" customWidth="1"/>
    <col min="15" max="15" width="0" hidden="1" customWidth="1"/>
    <col min="16" max="16" width="11.453125" customWidth="1"/>
    <col min="17" max="17" width="11.1796875" customWidth="1"/>
    <col min="18" max="18" width="11.08984375" customWidth="1"/>
    <col min="19" max="19" width="0" hidden="1" customWidth="1"/>
    <col min="20" max="20" width="11.36328125" customWidth="1"/>
    <col min="21" max="21" width="11.1796875" customWidth="1"/>
    <col min="22" max="22" width="11" customWidth="1"/>
    <col min="23" max="54" width="0" hidden="1" customWidth="1"/>
    <col min="55" max="254" width="9.1796875" customWidth="1"/>
  </cols>
  <sheetData>
    <row r="1" spans="1:54" ht="14" x14ac:dyDescent="0.25">
      <c r="A1" s="1"/>
      <c r="B1" s="1"/>
      <c r="C1" s="1"/>
      <c r="D1" s="1"/>
      <c r="E1" s="25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45" t="s">
        <v>244</v>
      </c>
      <c r="S1" s="145"/>
      <c r="T1" s="145"/>
      <c r="U1" s="145"/>
      <c r="V1" s="145"/>
      <c r="W1" s="4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5" x14ac:dyDescent="0.25">
      <c r="A2" s="1"/>
      <c r="B2" s="1"/>
      <c r="C2" s="1"/>
      <c r="D2" s="1"/>
      <c r="E2" s="25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146" t="s">
        <v>245</v>
      </c>
      <c r="S2" s="146"/>
      <c r="T2" s="146"/>
      <c r="U2" s="146"/>
      <c r="V2" s="146"/>
      <c r="W2" s="48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5" x14ac:dyDescent="0.25">
      <c r="A3" s="1"/>
      <c r="B3" s="1"/>
      <c r="C3" s="1"/>
      <c r="D3" s="1"/>
      <c r="E3" s="25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46" t="s">
        <v>246</v>
      </c>
      <c r="S3" s="146"/>
      <c r="T3" s="146"/>
      <c r="U3" s="146"/>
      <c r="V3" s="146"/>
      <c r="W3" s="48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5" x14ac:dyDescent="0.25">
      <c r="A4" s="1"/>
      <c r="B4" s="1"/>
      <c r="C4" s="1"/>
      <c r="D4" s="1"/>
      <c r="E4" s="25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46" t="s">
        <v>247</v>
      </c>
      <c r="S4" s="146"/>
      <c r="T4" s="146"/>
      <c r="U4" s="146"/>
      <c r="V4" s="146"/>
      <c r="W4" s="48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5" x14ac:dyDescent="0.25">
      <c r="A5" s="1"/>
      <c r="B5" s="1"/>
      <c r="C5" s="1"/>
      <c r="D5" s="1"/>
      <c r="E5" s="128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146" t="s">
        <v>248</v>
      </c>
      <c r="S5" s="146"/>
      <c r="T5" s="146"/>
      <c r="U5" s="146"/>
      <c r="V5" s="146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4" x14ac:dyDescent="0.25">
      <c r="A6" s="1"/>
      <c r="B6" s="1"/>
      <c r="C6" s="1"/>
      <c r="D6" s="1"/>
      <c r="E6" s="128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141" t="s">
        <v>249</v>
      </c>
      <c r="S6" s="141"/>
      <c r="T6" s="141"/>
      <c r="U6" s="141"/>
      <c r="V6" s="141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4" x14ac:dyDescent="0.3">
      <c r="A7" s="1"/>
      <c r="B7" s="1"/>
      <c r="C7" s="1"/>
      <c r="D7" s="1"/>
      <c r="E7" s="128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133"/>
      <c r="S7" s="132"/>
      <c r="T7" s="134"/>
      <c r="U7" s="134"/>
      <c r="V7" s="135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14" x14ac:dyDescent="0.3">
      <c r="A8" s="1"/>
      <c r="B8" s="1"/>
      <c r="C8" s="1"/>
      <c r="D8" s="1"/>
      <c r="E8" s="128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142" t="s">
        <v>250</v>
      </c>
      <c r="S8" s="142"/>
      <c r="T8" s="134"/>
      <c r="U8" s="134"/>
      <c r="V8" s="135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128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"/>
      <c r="B10" s="1"/>
      <c r="C10" s="1"/>
      <c r="D10" s="1"/>
      <c r="E10" s="12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3" x14ac:dyDescent="0.3">
      <c r="A11" s="148" t="s">
        <v>204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45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3" x14ac:dyDescent="0.3">
      <c r="A12" s="46"/>
      <c r="B12" s="45"/>
      <c r="C12" s="143" t="s">
        <v>251</v>
      </c>
      <c r="D12" s="144"/>
      <c r="E12" s="143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3"/>
      <c r="Y12" s="143"/>
      <c r="Z12" s="14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44" t="s">
        <v>203</v>
      </c>
      <c r="B13" s="1"/>
      <c r="C13" s="1"/>
      <c r="D13" s="1"/>
      <c r="E13" s="12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5">
      <c r="A14" s="44" t="s">
        <v>202</v>
      </c>
      <c r="B14" s="1"/>
      <c r="C14" s="1"/>
      <c r="D14" s="1"/>
      <c r="E14" s="12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 t="s">
        <v>201</v>
      </c>
      <c r="W14" s="43" t="s">
        <v>201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21" x14ac:dyDescent="0.25">
      <c r="A15" s="1"/>
      <c r="B15" s="149"/>
      <c r="C15" s="149" t="s">
        <v>200</v>
      </c>
      <c r="D15" s="149" t="s">
        <v>199</v>
      </c>
      <c r="E15" s="149" t="s">
        <v>198</v>
      </c>
      <c r="F15" s="149" t="s">
        <v>197</v>
      </c>
      <c r="G15" s="149" t="s">
        <v>196</v>
      </c>
      <c r="H15" s="150" t="s">
        <v>195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42"/>
      <c r="X15" s="41" t="s">
        <v>194</v>
      </c>
      <c r="Y15" s="41"/>
      <c r="Z15" s="41"/>
      <c r="AA15" s="41"/>
      <c r="AB15" s="41"/>
      <c r="AC15" s="40" t="s">
        <v>193</v>
      </c>
      <c r="AD15" s="40"/>
      <c r="AE15" s="40"/>
      <c r="AF15" s="40"/>
      <c r="AG15" s="40" t="s">
        <v>192</v>
      </c>
      <c r="AH15" s="40"/>
      <c r="AI15" s="40"/>
      <c r="AJ15" s="40"/>
      <c r="AK15" s="40" t="s">
        <v>191</v>
      </c>
      <c r="AL15" s="40"/>
      <c r="AM15" s="40"/>
      <c r="AN15" s="40"/>
      <c r="AO15" s="39" t="s">
        <v>190</v>
      </c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</row>
    <row r="16" spans="1:54" x14ac:dyDescent="0.25">
      <c r="A16" s="1"/>
      <c r="B16" s="149"/>
      <c r="C16" s="150"/>
      <c r="D16" s="150"/>
      <c r="E16" s="150"/>
      <c r="F16" s="150"/>
      <c r="G16" s="150"/>
      <c r="H16" s="37" t="s">
        <v>189</v>
      </c>
      <c r="I16" s="37" t="s">
        <v>188</v>
      </c>
      <c r="J16" s="37" t="s">
        <v>187</v>
      </c>
      <c r="K16" s="37" t="s">
        <v>186</v>
      </c>
      <c r="L16" s="37" t="s">
        <v>185</v>
      </c>
      <c r="M16" s="37" t="s">
        <v>184</v>
      </c>
      <c r="N16" s="37" t="s">
        <v>183</v>
      </c>
      <c r="O16" s="37" t="s">
        <v>182</v>
      </c>
      <c r="P16" s="37" t="s">
        <v>181</v>
      </c>
      <c r="Q16" s="37" t="s">
        <v>180</v>
      </c>
      <c r="R16" s="37" t="s">
        <v>179</v>
      </c>
      <c r="S16" s="37" t="s">
        <v>178</v>
      </c>
      <c r="T16" s="37" t="s">
        <v>177</v>
      </c>
      <c r="U16" s="37" t="s">
        <v>176</v>
      </c>
      <c r="V16" s="37" t="s">
        <v>175</v>
      </c>
      <c r="W16" s="38" t="s">
        <v>174</v>
      </c>
      <c r="X16" s="28"/>
      <c r="Y16" s="28"/>
      <c r="Z16" s="28"/>
      <c r="AA16" s="28"/>
      <c r="AB16" s="28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</row>
    <row r="17" spans="1:54" s="126" customFormat="1" ht="10.5" x14ac:dyDescent="0.25">
      <c r="A17" s="123"/>
      <c r="B17" s="123"/>
      <c r="C17" s="124">
        <v>1</v>
      </c>
      <c r="D17" s="124">
        <v>2</v>
      </c>
      <c r="E17" s="124">
        <v>3</v>
      </c>
      <c r="F17" s="124"/>
      <c r="G17" s="124">
        <v>4</v>
      </c>
      <c r="H17" s="124">
        <v>5</v>
      </c>
      <c r="I17" s="124">
        <v>6</v>
      </c>
      <c r="J17" s="125">
        <v>7</v>
      </c>
      <c r="K17" s="125"/>
      <c r="L17" s="125">
        <v>8</v>
      </c>
      <c r="M17" s="125">
        <v>9</v>
      </c>
      <c r="N17" s="125">
        <v>10</v>
      </c>
      <c r="O17" s="125"/>
      <c r="P17" s="125">
        <v>11</v>
      </c>
      <c r="Q17" s="125">
        <v>12</v>
      </c>
      <c r="R17" s="125">
        <v>13</v>
      </c>
      <c r="S17" s="125"/>
      <c r="T17" s="125">
        <v>14</v>
      </c>
      <c r="U17" s="125">
        <v>15</v>
      </c>
      <c r="V17" s="125">
        <v>16</v>
      </c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</row>
    <row r="18" spans="1:54" ht="17.5" customHeight="1" x14ac:dyDescent="0.25">
      <c r="A18" s="1"/>
      <c r="B18" s="127"/>
      <c r="C18" s="93" t="s">
        <v>172</v>
      </c>
      <c r="D18" s="33" t="s">
        <v>0</v>
      </c>
      <c r="E18" s="33" t="s">
        <v>0</v>
      </c>
      <c r="F18" s="33" t="s">
        <v>0</v>
      </c>
      <c r="G18" s="49">
        <v>206992697.59</v>
      </c>
      <c r="H18" s="33" t="s">
        <v>0</v>
      </c>
      <c r="I18" s="33" t="s">
        <v>0</v>
      </c>
      <c r="J18" s="29" t="s">
        <v>0</v>
      </c>
      <c r="K18" s="29" t="s">
        <v>0</v>
      </c>
      <c r="L18" s="29" t="s">
        <v>0</v>
      </c>
      <c r="M18" s="29" t="s">
        <v>0</v>
      </c>
      <c r="N18" s="29" t="s">
        <v>0</v>
      </c>
      <c r="O18" s="29" t="s">
        <v>0</v>
      </c>
      <c r="P18" s="29" t="s">
        <v>0</v>
      </c>
      <c r="Q18" s="29" t="s">
        <v>0</v>
      </c>
      <c r="R18" s="29" t="s">
        <v>0</v>
      </c>
      <c r="S18" s="29" t="s">
        <v>0</v>
      </c>
      <c r="T18" s="29" t="s">
        <v>0</v>
      </c>
      <c r="U18" s="29" t="s">
        <v>0</v>
      </c>
      <c r="V18" s="29" t="s">
        <v>0</v>
      </c>
      <c r="W18" s="29" t="s">
        <v>0</v>
      </c>
      <c r="X18" s="32"/>
      <c r="Y18" s="32"/>
      <c r="Z18" s="32"/>
      <c r="AA18" s="32"/>
      <c r="AB18" s="32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0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</row>
    <row r="19" spans="1:54" ht="25.5" customHeight="1" x14ac:dyDescent="0.25">
      <c r="A19" s="3"/>
      <c r="B19" s="147" t="s">
        <v>171</v>
      </c>
      <c r="C19" s="147"/>
      <c r="D19" s="147"/>
      <c r="E19" s="147"/>
      <c r="F19" s="147"/>
      <c r="G19" s="6">
        <v>1938000</v>
      </c>
      <c r="H19" s="6">
        <v>4760</v>
      </c>
      <c r="I19" s="6">
        <v>620150</v>
      </c>
      <c r="J19" s="6">
        <v>647999</v>
      </c>
      <c r="K19" s="14">
        <v>1272909</v>
      </c>
      <c r="L19" s="22">
        <v>220405</v>
      </c>
      <c r="M19" s="22">
        <v>112973</v>
      </c>
      <c r="N19" s="6">
        <v>1000</v>
      </c>
      <c r="O19" s="14">
        <v>334378</v>
      </c>
      <c r="P19" s="22">
        <v>195657</v>
      </c>
      <c r="Q19" s="22">
        <v>1000</v>
      </c>
      <c r="R19" s="6">
        <v>1000</v>
      </c>
      <c r="S19" s="14">
        <v>197657</v>
      </c>
      <c r="T19" s="22">
        <v>118645</v>
      </c>
      <c r="U19" s="22">
        <v>1000</v>
      </c>
      <c r="V19" s="6">
        <v>13411</v>
      </c>
      <c r="W19" s="13">
        <v>133056</v>
      </c>
      <c r="X19" s="11">
        <v>0</v>
      </c>
      <c r="Y19" s="12"/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0">
        <v>0</v>
      </c>
      <c r="AP19" s="9">
        <v>1938000</v>
      </c>
      <c r="AQ19" s="9">
        <v>4760</v>
      </c>
      <c r="AR19" s="9">
        <v>620150</v>
      </c>
      <c r="AS19" s="9">
        <v>647999</v>
      </c>
      <c r="AT19" s="9">
        <v>220405</v>
      </c>
      <c r="AU19" s="9">
        <v>112973</v>
      </c>
      <c r="AV19" s="9">
        <v>1000</v>
      </c>
      <c r="AW19" s="9">
        <v>195657</v>
      </c>
      <c r="AX19" s="9">
        <v>1000</v>
      </c>
      <c r="AY19" s="9">
        <v>1000</v>
      </c>
      <c r="AZ19" s="9">
        <v>118645</v>
      </c>
      <c r="BA19" s="9">
        <v>1000</v>
      </c>
      <c r="BB19" s="9">
        <v>13411</v>
      </c>
    </row>
    <row r="20" spans="1:54" ht="22.5" customHeight="1" x14ac:dyDescent="0.25">
      <c r="A20" s="3"/>
      <c r="B20" s="24" t="s">
        <v>20</v>
      </c>
      <c r="C20" s="34" t="s">
        <v>165</v>
      </c>
      <c r="D20" s="24" t="s">
        <v>170</v>
      </c>
      <c r="E20" s="78">
        <v>300100000</v>
      </c>
      <c r="F20" s="55"/>
      <c r="G20" s="23">
        <v>917264</v>
      </c>
      <c r="H20" s="23">
        <v>3660</v>
      </c>
      <c r="I20" s="23">
        <v>199000</v>
      </c>
      <c r="J20" s="11">
        <v>296355</v>
      </c>
      <c r="K20" s="11">
        <v>499015</v>
      </c>
      <c r="L20" s="11">
        <v>104500</v>
      </c>
      <c r="M20" s="11">
        <v>673</v>
      </c>
      <c r="N20" s="11">
        <v>1000</v>
      </c>
      <c r="O20" s="11">
        <v>106173</v>
      </c>
      <c r="P20" s="11">
        <v>195500</v>
      </c>
      <c r="Q20" s="11">
        <v>1000</v>
      </c>
      <c r="R20" s="11">
        <v>1000</v>
      </c>
      <c r="S20" s="11">
        <v>197500</v>
      </c>
      <c r="T20" s="11">
        <v>106645</v>
      </c>
      <c r="U20" s="11">
        <v>1000</v>
      </c>
      <c r="V20" s="11">
        <v>6931</v>
      </c>
      <c r="W20" s="11">
        <v>114576</v>
      </c>
      <c r="X20" s="11">
        <v>0</v>
      </c>
      <c r="Y20" s="12"/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0">
        <v>0</v>
      </c>
      <c r="AP20" s="9">
        <v>917264</v>
      </c>
      <c r="AQ20" s="9">
        <v>3660</v>
      </c>
      <c r="AR20" s="9">
        <v>199000</v>
      </c>
      <c r="AS20" s="9">
        <v>296355</v>
      </c>
      <c r="AT20" s="9">
        <v>104500</v>
      </c>
      <c r="AU20" s="9">
        <v>673</v>
      </c>
      <c r="AV20" s="9">
        <v>1000</v>
      </c>
      <c r="AW20" s="9">
        <v>195500</v>
      </c>
      <c r="AX20" s="9">
        <v>1000</v>
      </c>
      <c r="AY20" s="9">
        <v>1000</v>
      </c>
      <c r="AZ20" s="9">
        <v>106645</v>
      </c>
      <c r="BA20" s="9">
        <v>1000</v>
      </c>
      <c r="BB20" s="9">
        <v>6931</v>
      </c>
    </row>
    <row r="21" spans="1:54" ht="22.5" customHeight="1" x14ac:dyDescent="0.25">
      <c r="A21" s="3"/>
      <c r="B21" s="24" t="s">
        <v>20</v>
      </c>
      <c r="C21" s="34" t="s">
        <v>165</v>
      </c>
      <c r="D21" s="24" t="s">
        <v>169</v>
      </c>
      <c r="E21" s="78">
        <v>300100000</v>
      </c>
      <c r="F21" s="55"/>
      <c r="G21" s="23">
        <v>100</v>
      </c>
      <c r="H21" s="23">
        <v>0</v>
      </c>
      <c r="I21" s="23">
        <v>0</v>
      </c>
      <c r="J21" s="11">
        <v>0</v>
      </c>
      <c r="K21" s="11">
        <v>0</v>
      </c>
      <c r="L21" s="11">
        <v>0</v>
      </c>
      <c r="M21" s="11">
        <v>100</v>
      </c>
      <c r="N21" s="11">
        <v>0</v>
      </c>
      <c r="O21" s="11">
        <v>100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2"/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0">
        <v>0</v>
      </c>
      <c r="AP21" s="9">
        <v>100</v>
      </c>
      <c r="AQ21" s="9">
        <v>0</v>
      </c>
      <c r="AR21" s="9">
        <v>0</v>
      </c>
      <c r="AS21" s="9">
        <v>0</v>
      </c>
      <c r="AT21" s="9">
        <v>0</v>
      </c>
      <c r="AU21" s="9">
        <v>100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</row>
    <row r="22" spans="1:54" ht="22.5" customHeight="1" x14ac:dyDescent="0.25">
      <c r="A22" s="3"/>
      <c r="B22" s="24" t="s">
        <v>20</v>
      </c>
      <c r="C22" s="34" t="s">
        <v>165</v>
      </c>
      <c r="D22" s="24" t="s">
        <v>168</v>
      </c>
      <c r="E22" s="78">
        <v>300100000</v>
      </c>
      <c r="F22" s="55"/>
      <c r="G22" s="23">
        <v>222544</v>
      </c>
      <c r="H22" s="23">
        <v>0</v>
      </c>
      <c r="I22" s="23">
        <v>102250</v>
      </c>
      <c r="J22" s="11">
        <v>544</v>
      </c>
      <c r="K22" s="11">
        <v>102794</v>
      </c>
      <c r="L22" s="11">
        <v>101750</v>
      </c>
      <c r="M22" s="11">
        <v>18000</v>
      </c>
      <c r="N22" s="11">
        <v>0</v>
      </c>
      <c r="O22" s="11">
        <v>119750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2"/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0">
        <v>0</v>
      </c>
      <c r="AP22" s="9">
        <v>222544</v>
      </c>
      <c r="AQ22" s="9">
        <v>0</v>
      </c>
      <c r="AR22" s="9">
        <v>102250</v>
      </c>
      <c r="AS22" s="9">
        <v>544</v>
      </c>
      <c r="AT22" s="9">
        <v>101750</v>
      </c>
      <c r="AU22" s="9">
        <v>18000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</row>
    <row r="23" spans="1:54" ht="22.5" customHeight="1" x14ac:dyDescent="0.25">
      <c r="A23" s="3"/>
      <c r="B23" s="24" t="s">
        <v>20</v>
      </c>
      <c r="C23" s="34" t="s">
        <v>165</v>
      </c>
      <c r="D23" s="24" t="s">
        <v>167</v>
      </c>
      <c r="E23" s="78">
        <v>300100000</v>
      </c>
      <c r="F23" s="55"/>
      <c r="G23" s="23">
        <v>797780</v>
      </c>
      <c r="H23" s="23">
        <v>1100</v>
      </c>
      <c r="I23" s="23">
        <v>318900</v>
      </c>
      <c r="J23" s="11">
        <v>351100</v>
      </c>
      <c r="K23" s="11">
        <v>671100</v>
      </c>
      <c r="L23" s="11">
        <v>14000</v>
      </c>
      <c r="M23" s="11">
        <v>94200</v>
      </c>
      <c r="N23" s="11">
        <v>0</v>
      </c>
      <c r="O23" s="11">
        <v>108200</v>
      </c>
      <c r="P23" s="11">
        <v>0</v>
      </c>
      <c r="Q23" s="11">
        <v>0</v>
      </c>
      <c r="R23" s="11">
        <v>0</v>
      </c>
      <c r="S23" s="11">
        <v>0</v>
      </c>
      <c r="T23" s="11">
        <v>12000</v>
      </c>
      <c r="U23" s="11">
        <v>0</v>
      </c>
      <c r="V23" s="11">
        <v>6480</v>
      </c>
      <c r="W23" s="11">
        <v>18480</v>
      </c>
      <c r="X23" s="11">
        <v>0</v>
      </c>
      <c r="Y23" s="12"/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0">
        <v>0</v>
      </c>
      <c r="AP23" s="9">
        <v>797780</v>
      </c>
      <c r="AQ23" s="9">
        <v>1100</v>
      </c>
      <c r="AR23" s="9">
        <v>318900</v>
      </c>
      <c r="AS23" s="9">
        <v>351100</v>
      </c>
      <c r="AT23" s="9">
        <v>14000</v>
      </c>
      <c r="AU23" s="9">
        <v>94200</v>
      </c>
      <c r="AV23" s="9">
        <v>0</v>
      </c>
      <c r="AW23" s="9">
        <v>0</v>
      </c>
      <c r="AX23" s="9">
        <v>0</v>
      </c>
      <c r="AY23" s="9">
        <v>0</v>
      </c>
      <c r="AZ23" s="9">
        <v>12000</v>
      </c>
      <c r="BA23" s="9">
        <v>0</v>
      </c>
      <c r="BB23" s="9">
        <v>6480</v>
      </c>
    </row>
    <row r="24" spans="1:54" ht="22.5" customHeight="1" x14ac:dyDescent="0.25">
      <c r="A24" s="3"/>
      <c r="B24" s="24" t="s">
        <v>20</v>
      </c>
      <c r="C24" s="34" t="s">
        <v>165</v>
      </c>
      <c r="D24" s="24" t="s">
        <v>166</v>
      </c>
      <c r="E24" s="78">
        <v>300100000</v>
      </c>
      <c r="F24" s="55"/>
      <c r="G24" s="23">
        <v>312</v>
      </c>
      <c r="H24" s="23">
        <v>0</v>
      </c>
      <c r="I24" s="23">
        <v>0</v>
      </c>
      <c r="J24" s="11">
        <v>0</v>
      </c>
      <c r="K24" s="11">
        <v>0</v>
      </c>
      <c r="L24" s="11">
        <v>155</v>
      </c>
      <c r="M24" s="11">
        <v>0</v>
      </c>
      <c r="N24" s="11">
        <v>0</v>
      </c>
      <c r="O24" s="11">
        <v>155</v>
      </c>
      <c r="P24" s="11">
        <v>157</v>
      </c>
      <c r="Q24" s="11">
        <v>0</v>
      </c>
      <c r="R24" s="11">
        <v>0</v>
      </c>
      <c r="S24" s="11">
        <v>157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2"/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0">
        <v>0</v>
      </c>
      <c r="AP24" s="9">
        <v>312</v>
      </c>
      <c r="AQ24" s="9">
        <v>0</v>
      </c>
      <c r="AR24" s="9">
        <v>0</v>
      </c>
      <c r="AS24" s="9">
        <v>0</v>
      </c>
      <c r="AT24" s="9">
        <v>155</v>
      </c>
      <c r="AU24" s="9">
        <v>0</v>
      </c>
      <c r="AV24" s="9">
        <v>0</v>
      </c>
      <c r="AW24" s="9">
        <v>157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</row>
    <row r="25" spans="1:54" ht="16" customHeight="1" x14ac:dyDescent="0.25">
      <c r="A25" s="3"/>
      <c r="B25" s="147" t="s">
        <v>164</v>
      </c>
      <c r="C25" s="147"/>
      <c r="D25" s="147"/>
      <c r="E25" s="147"/>
      <c r="F25" s="147"/>
      <c r="G25" s="6">
        <v>1132691700</v>
      </c>
      <c r="H25" s="6">
        <v>49974200</v>
      </c>
      <c r="I25" s="6">
        <v>73231250</v>
      </c>
      <c r="J25" s="6">
        <v>92624100</v>
      </c>
      <c r="K25" s="14">
        <v>215829550</v>
      </c>
      <c r="L25" s="22">
        <v>195703110</v>
      </c>
      <c r="M25" s="22">
        <v>102839174</v>
      </c>
      <c r="N25" s="6">
        <v>88499250</v>
      </c>
      <c r="O25" s="14">
        <v>387041534</v>
      </c>
      <c r="P25" s="22">
        <v>118411226</v>
      </c>
      <c r="Q25" s="22">
        <v>67140300</v>
      </c>
      <c r="R25" s="6">
        <v>73297000</v>
      </c>
      <c r="S25" s="14">
        <v>258848526</v>
      </c>
      <c r="T25" s="22">
        <v>113024160</v>
      </c>
      <c r="U25" s="22">
        <v>66243600</v>
      </c>
      <c r="V25" s="6">
        <v>91704330</v>
      </c>
      <c r="W25" s="13">
        <v>270972090</v>
      </c>
      <c r="X25" s="11">
        <v>6200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6200</v>
      </c>
      <c r="AE25" s="11">
        <v>0</v>
      </c>
      <c r="AF25" s="11">
        <v>0</v>
      </c>
      <c r="AG25" s="11">
        <v>6200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1132691700</v>
      </c>
      <c r="AQ25" s="9">
        <v>49974200</v>
      </c>
      <c r="AR25" s="9">
        <v>73231250</v>
      </c>
      <c r="AS25" s="9">
        <v>92624100</v>
      </c>
      <c r="AT25" s="9">
        <v>195703110</v>
      </c>
      <c r="AU25" s="9">
        <v>102839174</v>
      </c>
      <c r="AV25" s="9">
        <v>88499250</v>
      </c>
      <c r="AW25" s="9">
        <v>118411226</v>
      </c>
      <c r="AX25" s="9">
        <v>67140300</v>
      </c>
      <c r="AY25" s="9">
        <v>73297000</v>
      </c>
      <c r="AZ25" s="9">
        <v>113024160</v>
      </c>
      <c r="BA25" s="9">
        <v>66243600</v>
      </c>
      <c r="BB25" s="9">
        <v>91704330</v>
      </c>
    </row>
    <row r="26" spans="1:54" ht="20.5" x14ac:dyDescent="0.25">
      <c r="A26" s="3"/>
      <c r="B26" s="24" t="s">
        <v>20</v>
      </c>
      <c r="C26" s="34" t="s">
        <v>138</v>
      </c>
      <c r="D26" s="24" t="s">
        <v>163</v>
      </c>
      <c r="E26" s="78">
        <v>300100000</v>
      </c>
      <c r="F26" s="55"/>
      <c r="G26" s="23">
        <v>22610900</v>
      </c>
      <c r="H26" s="23">
        <v>1302800</v>
      </c>
      <c r="I26" s="23">
        <v>0</v>
      </c>
      <c r="J26" s="11">
        <v>1094900</v>
      </c>
      <c r="K26" s="11">
        <v>2397700</v>
      </c>
      <c r="L26" s="11">
        <v>0</v>
      </c>
      <c r="M26" s="11">
        <v>1700000</v>
      </c>
      <c r="N26" s="11">
        <v>955000</v>
      </c>
      <c r="O26" s="11">
        <v>2655000</v>
      </c>
      <c r="P26" s="11">
        <v>1975000</v>
      </c>
      <c r="Q26" s="11">
        <v>1396000</v>
      </c>
      <c r="R26" s="11">
        <v>2695000</v>
      </c>
      <c r="S26" s="11">
        <v>6066000</v>
      </c>
      <c r="T26" s="11">
        <v>1990000</v>
      </c>
      <c r="U26" s="11">
        <v>2190100</v>
      </c>
      <c r="V26" s="11">
        <v>7312100</v>
      </c>
      <c r="W26" s="11">
        <v>11492200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22610900</v>
      </c>
      <c r="AQ26" s="9">
        <v>1302800</v>
      </c>
      <c r="AR26" s="9">
        <v>0</v>
      </c>
      <c r="AS26" s="9">
        <v>1094900</v>
      </c>
      <c r="AT26" s="9">
        <v>0</v>
      </c>
      <c r="AU26" s="9">
        <v>1700000</v>
      </c>
      <c r="AV26" s="9">
        <v>955000</v>
      </c>
      <c r="AW26" s="9">
        <v>1975000</v>
      </c>
      <c r="AX26" s="9">
        <v>1396000</v>
      </c>
      <c r="AY26" s="9">
        <v>2695000</v>
      </c>
      <c r="AZ26" s="9">
        <v>1990000</v>
      </c>
      <c r="BA26" s="9">
        <v>2190100</v>
      </c>
      <c r="BB26" s="9">
        <v>7312100</v>
      </c>
    </row>
    <row r="27" spans="1:54" ht="20.5" x14ac:dyDescent="0.25">
      <c r="A27" s="3"/>
      <c r="B27" s="24" t="s">
        <v>20</v>
      </c>
      <c r="C27" s="34" t="s">
        <v>138</v>
      </c>
      <c r="D27" s="24" t="s">
        <v>162</v>
      </c>
      <c r="E27" s="78">
        <v>300100000</v>
      </c>
      <c r="F27" s="55"/>
      <c r="G27" s="23">
        <v>30000</v>
      </c>
      <c r="H27" s="23">
        <v>0</v>
      </c>
      <c r="I27" s="23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30000</v>
      </c>
      <c r="W27" s="11">
        <v>30000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30000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30000</v>
      </c>
    </row>
    <row r="28" spans="1:54" ht="20.5" x14ac:dyDescent="0.25">
      <c r="A28" s="3"/>
      <c r="B28" s="24" t="s">
        <v>20</v>
      </c>
      <c r="C28" s="34" t="s">
        <v>138</v>
      </c>
      <c r="D28" s="24" t="s">
        <v>161</v>
      </c>
      <c r="E28" s="78">
        <v>300100000</v>
      </c>
      <c r="F28" s="55"/>
      <c r="G28" s="23">
        <v>619208530</v>
      </c>
      <c r="H28" s="23">
        <v>22423400</v>
      </c>
      <c r="I28" s="23">
        <v>48934700</v>
      </c>
      <c r="J28" s="11">
        <v>48074600</v>
      </c>
      <c r="K28" s="11">
        <v>119432700</v>
      </c>
      <c r="L28" s="11">
        <v>51389700</v>
      </c>
      <c r="M28" s="11">
        <v>65249500</v>
      </c>
      <c r="N28" s="11">
        <v>55267500</v>
      </c>
      <c r="O28" s="11">
        <v>171906700</v>
      </c>
      <c r="P28" s="11">
        <v>55805800</v>
      </c>
      <c r="Q28" s="11">
        <v>47311900</v>
      </c>
      <c r="R28" s="11">
        <v>57587600</v>
      </c>
      <c r="S28" s="11">
        <v>160705300</v>
      </c>
      <c r="T28" s="11">
        <v>67107000</v>
      </c>
      <c r="U28" s="11">
        <v>54684000</v>
      </c>
      <c r="V28" s="11">
        <v>45372830</v>
      </c>
      <c r="W28" s="11">
        <v>167163830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619208530</v>
      </c>
      <c r="AQ28" s="9">
        <v>22423400</v>
      </c>
      <c r="AR28" s="9">
        <v>48934700</v>
      </c>
      <c r="AS28" s="9">
        <v>48074600</v>
      </c>
      <c r="AT28" s="9">
        <v>51389700</v>
      </c>
      <c r="AU28" s="9">
        <v>65249500</v>
      </c>
      <c r="AV28" s="9">
        <v>55267500</v>
      </c>
      <c r="AW28" s="9">
        <v>55805800</v>
      </c>
      <c r="AX28" s="9">
        <v>47311900</v>
      </c>
      <c r="AY28" s="9">
        <v>57587600</v>
      </c>
      <c r="AZ28" s="9">
        <v>67107000</v>
      </c>
      <c r="BA28" s="9">
        <v>54684000</v>
      </c>
      <c r="BB28" s="9">
        <v>45372830</v>
      </c>
    </row>
    <row r="29" spans="1:54" ht="20.5" x14ac:dyDescent="0.25">
      <c r="A29" s="3"/>
      <c r="B29" s="24" t="s">
        <v>20</v>
      </c>
      <c r="C29" s="34" t="s">
        <v>138</v>
      </c>
      <c r="D29" s="24" t="s">
        <v>160</v>
      </c>
      <c r="E29" s="78">
        <v>300100000</v>
      </c>
      <c r="F29" s="55"/>
      <c r="G29" s="23">
        <v>470</v>
      </c>
      <c r="H29" s="23">
        <v>0</v>
      </c>
      <c r="I29" s="23">
        <v>0</v>
      </c>
      <c r="J29" s="11">
        <v>0</v>
      </c>
      <c r="K29" s="11">
        <v>0</v>
      </c>
      <c r="L29" s="11">
        <v>470</v>
      </c>
      <c r="M29" s="11">
        <v>0</v>
      </c>
      <c r="N29" s="11">
        <v>0</v>
      </c>
      <c r="O29" s="11">
        <v>470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470</v>
      </c>
      <c r="AQ29" s="9">
        <v>0</v>
      </c>
      <c r="AR29" s="9">
        <v>0</v>
      </c>
      <c r="AS29" s="9">
        <v>0</v>
      </c>
      <c r="AT29" s="9">
        <v>470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</row>
    <row r="30" spans="1:54" ht="20.5" x14ac:dyDescent="0.25">
      <c r="A30" s="3"/>
      <c r="B30" s="24" t="s">
        <v>20</v>
      </c>
      <c r="C30" s="34" t="s">
        <v>138</v>
      </c>
      <c r="D30" s="24" t="s">
        <v>159</v>
      </c>
      <c r="E30" s="78">
        <v>300100000</v>
      </c>
      <c r="F30" s="55"/>
      <c r="G30" s="23">
        <v>6528000</v>
      </c>
      <c r="H30" s="23">
        <v>10000</v>
      </c>
      <c r="I30" s="23">
        <v>0</v>
      </c>
      <c r="J30" s="11">
        <v>0</v>
      </c>
      <c r="K30" s="11">
        <v>10000</v>
      </c>
      <c r="L30" s="11">
        <v>520300</v>
      </c>
      <c r="M30" s="11">
        <v>178000</v>
      </c>
      <c r="N30" s="11">
        <v>149000</v>
      </c>
      <c r="O30" s="11">
        <v>847300</v>
      </c>
      <c r="P30" s="11">
        <v>3422000</v>
      </c>
      <c r="Q30" s="11">
        <v>0</v>
      </c>
      <c r="R30" s="11">
        <v>0</v>
      </c>
      <c r="S30" s="11">
        <v>3422000</v>
      </c>
      <c r="T30" s="11">
        <v>151000</v>
      </c>
      <c r="U30" s="11">
        <v>550000</v>
      </c>
      <c r="V30" s="11">
        <v>1547700</v>
      </c>
      <c r="W30" s="11">
        <v>2248700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6528000</v>
      </c>
      <c r="AQ30" s="9">
        <v>10000</v>
      </c>
      <c r="AR30" s="9">
        <v>0</v>
      </c>
      <c r="AS30" s="9">
        <v>0</v>
      </c>
      <c r="AT30" s="9">
        <v>520300</v>
      </c>
      <c r="AU30" s="9">
        <v>178000</v>
      </c>
      <c r="AV30" s="9">
        <v>149000</v>
      </c>
      <c r="AW30" s="9">
        <v>3422000</v>
      </c>
      <c r="AX30" s="9">
        <v>0</v>
      </c>
      <c r="AY30" s="9">
        <v>0</v>
      </c>
      <c r="AZ30" s="9">
        <v>151000</v>
      </c>
      <c r="BA30" s="9">
        <v>550000</v>
      </c>
      <c r="BB30" s="9">
        <v>1547700</v>
      </c>
    </row>
    <row r="31" spans="1:54" ht="20.5" x14ac:dyDescent="0.25">
      <c r="A31" s="3"/>
      <c r="B31" s="24" t="s">
        <v>20</v>
      </c>
      <c r="C31" s="34" t="s">
        <v>138</v>
      </c>
      <c r="D31" s="24" t="s">
        <v>158</v>
      </c>
      <c r="E31" s="78">
        <v>300100000</v>
      </c>
      <c r="F31" s="55"/>
      <c r="G31" s="23">
        <v>439000</v>
      </c>
      <c r="H31" s="23">
        <v>0</v>
      </c>
      <c r="I31" s="23">
        <v>0</v>
      </c>
      <c r="J31" s="11">
        <v>0</v>
      </c>
      <c r="K31" s="11">
        <v>0</v>
      </c>
      <c r="L31" s="11">
        <v>253100</v>
      </c>
      <c r="M31" s="11">
        <v>185900</v>
      </c>
      <c r="N31" s="11">
        <v>0</v>
      </c>
      <c r="O31" s="11">
        <v>439000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439000</v>
      </c>
      <c r="AQ31" s="9">
        <v>0</v>
      </c>
      <c r="AR31" s="9">
        <v>0</v>
      </c>
      <c r="AS31" s="9">
        <v>0</v>
      </c>
      <c r="AT31" s="9">
        <v>253100</v>
      </c>
      <c r="AU31" s="9">
        <v>185900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</row>
    <row r="32" spans="1:54" ht="20.5" x14ac:dyDescent="0.25">
      <c r="A32" s="3"/>
      <c r="B32" s="24" t="s">
        <v>20</v>
      </c>
      <c r="C32" s="34" t="s">
        <v>138</v>
      </c>
      <c r="D32" s="24" t="s">
        <v>157</v>
      </c>
      <c r="E32" s="78">
        <v>300100000</v>
      </c>
      <c r="F32" s="55"/>
      <c r="G32" s="23">
        <v>13330400</v>
      </c>
      <c r="H32" s="23">
        <v>200000</v>
      </c>
      <c r="I32" s="23">
        <v>100000</v>
      </c>
      <c r="J32" s="11">
        <v>397000</v>
      </c>
      <c r="K32" s="11">
        <v>697000</v>
      </c>
      <c r="L32" s="11">
        <v>300000</v>
      </c>
      <c r="M32" s="11">
        <v>498000</v>
      </c>
      <c r="N32" s="11">
        <v>200000</v>
      </c>
      <c r="O32" s="11">
        <v>998000</v>
      </c>
      <c r="P32" s="11">
        <v>5646100</v>
      </c>
      <c r="Q32" s="11">
        <v>750000</v>
      </c>
      <c r="R32" s="11">
        <v>2730000</v>
      </c>
      <c r="S32" s="11">
        <v>9126100</v>
      </c>
      <c r="T32" s="11">
        <v>500000</v>
      </c>
      <c r="U32" s="11">
        <v>830000</v>
      </c>
      <c r="V32" s="11">
        <v>1179300</v>
      </c>
      <c r="W32" s="11">
        <v>2509300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13330400</v>
      </c>
      <c r="AQ32" s="9">
        <v>200000</v>
      </c>
      <c r="AR32" s="9">
        <v>100000</v>
      </c>
      <c r="AS32" s="9">
        <v>397000</v>
      </c>
      <c r="AT32" s="9">
        <v>300000</v>
      </c>
      <c r="AU32" s="9">
        <v>498000</v>
      </c>
      <c r="AV32" s="9">
        <v>200000</v>
      </c>
      <c r="AW32" s="9">
        <v>5646100</v>
      </c>
      <c r="AX32" s="9">
        <v>750000</v>
      </c>
      <c r="AY32" s="9">
        <v>2730000</v>
      </c>
      <c r="AZ32" s="9">
        <v>500000</v>
      </c>
      <c r="BA32" s="9">
        <v>830000</v>
      </c>
      <c r="BB32" s="9">
        <v>1179300</v>
      </c>
    </row>
    <row r="33" spans="1:54" ht="20.5" x14ac:dyDescent="0.25">
      <c r="A33" s="3"/>
      <c r="B33" s="24" t="s">
        <v>20</v>
      </c>
      <c r="C33" s="34" t="s">
        <v>138</v>
      </c>
      <c r="D33" s="24" t="s">
        <v>156</v>
      </c>
      <c r="E33" s="78">
        <v>300000000</v>
      </c>
      <c r="F33" s="55"/>
      <c r="G33" s="23">
        <v>6200</v>
      </c>
      <c r="H33" s="23">
        <v>0</v>
      </c>
      <c r="I33" s="23">
        <v>0</v>
      </c>
      <c r="J33" s="11">
        <v>0</v>
      </c>
      <c r="K33" s="11">
        <v>0</v>
      </c>
      <c r="L33" s="11">
        <v>6200</v>
      </c>
      <c r="M33" s="11">
        <v>0</v>
      </c>
      <c r="N33" s="11">
        <v>0</v>
      </c>
      <c r="O33" s="11">
        <v>6200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6200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6200</v>
      </c>
      <c r="AE33" s="11">
        <v>0</v>
      </c>
      <c r="AF33" s="11">
        <v>0</v>
      </c>
      <c r="AG33" s="11">
        <v>6200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6200</v>
      </c>
      <c r="AQ33" s="9">
        <v>0</v>
      </c>
      <c r="AR33" s="9">
        <v>0</v>
      </c>
      <c r="AS33" s="9">
        <v>0</v>
      </c>
      <c r="AT33" s="9">
        <v>6200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</row>
    <row r="34" spans="1:54" ht="20.5" x14ac:dyDescent="0.25">
      <c r="A34" s="3"/>
      <c r="B34" s="24" t="s">
        <v>20</v>
      </c>
      <c r="C34" s="34" t="s">
        <v>138</v>
      </c>
      <c r="D34" s="24" t="s">
        <v>155</v>
      </c>
      <c r="E34" s="78">
        <v>300100000</v>
      </c>
      <c r="F34" s="55"/>
      <c r="G34" s="23">
        <v>2500000</v>
      </c>
      <c r="H34" s="23">
        <v>100000</v>
      </c>
      <c r="I34" s="23">
        <v>0</v>
      </c>
      <c r="J34" s="11">
        <v>0</v>
      </c>
      <c r="K34" s="11">
        <v>100000</v>
      </c>
      <c r="L34" s="11">
        <v>280500</v>
      </c>
      <c r="M34" s="11">
        <v>200000</v>
      </c>
      <c r="N34" s="11">
        <v>250000</v>
      </c>
      <c r="O34" s="11">
        <v>730500</v>
      </c>
      <c r="P34" s="11">
        <v>100000</v>
      </c>
      <c r="Q34" s="11">
        <v>150000</v>
      </c>
      <c r="R34" s="11">
        <v>150000</v>
      </c>
      <c r="S34" s="11">
        <v>400000</v>
      </c>
      <c r="T34" s="11">
        <v>75000</v>
      </c>
      <c r="U34" s="11">
        <v>200000</v>
      </c>
      <c r="V34" s="11">
        <v>994500</v>
      </c>
      <c r="W34" s="11">
        <v>1269500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2500000</v>
      </c>
      <c r="AQ34" s="9">
        <v>100000</v>
      </c>
      <c r="AR34" s="9">
        <v>0</v>
      </c>
      <c r="AS34" s="9">
        <v>0</v>
      </c>
      <c r="AT34" s="9">
        <v>280500</v>
      </c>
      <c r="AU34" s="9">
        <v>200000</v>
      </c>
      <c r="AV34" s="9">
        <v>250000</v>
      </c>
      <c r="AW34" s="9">
        <v>100000</v>
      </c>
      <c r="AX34" s="9">
        <v>150000</v>
      </c>
      <c r="AY34" s="9">
        <v>150000</v>
      </c>
      <c r="AZ34" s="9">
        <v>75000</v>
      </c>
      <c r="BA34" s="9">
        <v>200000</v>
      </c>
      <c r="BB34" s="9">
        <v>994500</v>
      </c>
    </row>
    <row r="35" spans="1:54" ht="20.5" x14ac:dyDescent="0.25">
      <c r="A35" s="3"/>
      <c r="B35" s="24" t="s">
        <v>20</v>
      </c>
      <c r="C35" s="34" t="s">
        <v>138</v>
      </c>
      <c r="D35" s="24" t="s">
        <v>154</v>
      </c>
      <c r="E35" s="78">
        <v>300100000</v>
      </c>
      <c r="F35" s="55"/>
      <c r="G35" s="23">
        <v>300000</v>
      </c>
      <c r="H35" s="23">
        <v>0</v>
      </c>
      <c r="I35" s="23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200000</v>
      </c>
      <c r="Q35" s="11">
        <v>0</v>
      </c>
      <c r="R35" s="11">
        <v>0</v>
      </c>
      <c r="S35" s="11">
        <v>200000</v>
      </c>
      <c r="T35" s="11">
        <v>0</v>
      </c>
      <c r="U35" s="11">
        <v>0</v>
      </c>
      <c r="V35" s="11">
        <v>100000</v>
      </c>
      <c r="W35" s="11">
        <v>100000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300000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200000</v>
      </c>
      <c r="AX35" s="9">
        <v>0</v>
      </c>
      <c r="AY35" s="9">
        <v>0</v>
      </c>
      <c r="AZ35" s="9">
        <v>0</v>
      </c>
      <c r="BA35" s="9">
        <v>0</v>
      </c>
      <c r="BB35" s="9">
        <v>100000</v>
      </c>
    </row>
    <row r="36" spans="1:54" ht="20.5" x14ac:dyDescent="0.25">
      <c r="A36" s="3"/>
      <c r="B36" s="24" t="s">
        <v>20</v>
      </c>
      <c r="C36" s="34" t="s">
        <v>138</v>
      </c>
      <c r="D36" s="24" t="s">
        <v>153</v>
      </c>
      <c r="E36" s="78">
        <v>300100000</v>
      </c>
      <c r="F36" s="55"/>
      <c r="G36" s="23">
        <v>13000000</v>
      </c>
      <c r="H36" s="23">
        <v>100000</v>
      </c>
      <c r="I36" s="23">
        <v>3050000</v>
      </c>
      <c r="J36" s="11">
        <v>0</v>
      </c>
      <c r="K36" s="11">
        <v>3150000</v>
      </c>
      <c r="L36" s="11">
        <v>0</v>
      </c>
      <c r="M36" s="11">
        <v>0</v>
      </c>
      <c r="N36" s="11">
        <v>0</v>
      </c>
      <c r="O36" s="11">
        <v>0</v>
      </c>
      <c r="P36" s="11">
        <v>3800000</v>
      </c>
      <c r="Q36" s="11">
        <v>50000</v>
      </c>
      <c r="R36" s="11">
        <v>1500000</v>
      </c>
      <c r="S36" s="11">
        <v>5350000</v>
      </c>
      <c r="T36" s="11">
        <v>1450000</v>
      </c>
      <c r="U36" s="11">
        <v>1750000</v>
      </c>
      <c r="V36" s="11">
        <v>1300000</v>
      </c>
      <c r="W36" s="11">
        <v>4500000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13000000</v>
      </c>
      <c r="AQ36" s="9">
        <v>100000</v>
      </c>
      <c r="AR36" s="9">
        <v>3050000</v>
      </c>
      <c r="AS36" s="9">
        <v>0</v>
      </c>
      <c r="AT36" s="9">
        <v>0</v>
      </c>
      <c r="AU36" s="9">
        <v>0</v>
      </c>
      <c r="AV36" s="9">
        <v>0</v>
      </c>
      <c r="AW36" s="9">
        <v>3800000</v>
      </c>
      <c r="AX36" s="9">
        <v>50000</v>
      </c>
      <c r="AY36" s="9">
        <v>1500000</v>
      </c>
      <c r="AZ36" s="9">
        <v>1450000</v>
      </c>
      <c r="BA36" s="9">
        <v>1750000</v>
      </c>
      <c r="BB36" s="9">
        <v>1300000</v>
      </c>
    </row>
    <row r="37" spans="1:54" ht="20.5" x14ac:dyDescent="0.25">
      <c r="A37" s="3"/>
      <c r="B37" s="24" t="s">
        <v>20</v>
      </c>
      <c r="C37" s="34" t="s">
        <v>138</v>
      </c>
      <c r="D37" s="24" t="s">
        <v>152</v>
      </c>
      <c r="E37" s="78">
        <v>300100000</v>
      </c>
      <c r="F37" s="55"/>
      <c r="G37" s="23">
        <v>5709500</v>
      </c>
      <c r="H37" s="23">
        <v>200000</v>
      </c>
      <c r="I37" s="23">
        <v>620000</v>
      </c>
      <c r="J37" s="11">
        <v>0</v>
      </c>
      <c r="K37" s="11">
        <v>820000</v>
      </c>
      <c r="L37" s="11">
        <v>1731600</v>
      </c>
      <c r="M37" s="11">
        <v>342174</v>
      </c>
      <c r="N37" s="11">
        <v>274750</v>
      </c>
      <c r="O37" s="11">
        <v>2348524</v>
      </c>
      <c r="P37" s="11">
        <v>777826</v>
      </c>
      <c r="Q37" s="11">
        <v>100000</v>
      </c>
      <c r="R37" s="11">
        <v>868400</v>
      </c>
      <c r="S37" s="11">
        <v>1746226</v>
      </c>
      <c r="T37" s="11">
        <v>625250</v>
      </c>
      <c r="U37" s="11">
        <v>100000</v>
      </c>
      <c r="V37" s="11">
        <v>69500</v>
      </c>
      <c r="W37" s="11">
        <v>794750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5709500</v>
      </c>
      <c r="AQ37" s="9">
        <v>200000</v>
      </c>
      <c r="AR37" s="9">
        <v>620000</v>
      </c>
      <c r="AS37" s="9">
        <v>0</v>
      </c>
      <c r="AT37" s="9">
        <v>1731600</v>
      </c>
      <c r="AU37" s="9">
        <v>342174</v>
      </c>
      <c r="AV37" s="9">
        <v>274750</v>
      </c>
      <c r="AW37" s="9">
        <v>777826</v>
      </c>
      <c r="AX37" s="9">
        <v>100000</v>
      </c>
      <c r="AY37" s="9">
        <v>868400</v>
      </c>
      <c r="AZ37" s="9">
        <v>625250</v>
      </c>
      <c r="BA37" s="9">
        <v>100000</v>
      </c>
      <c r="BB37" s="9">
        <v>69500</v>
      </c>
    </row>
    <row r="38" spans="1:54" ht="20.5" x14ac:dyDescent="0.25">
      <c r="A38" s="3"/>
      <c r="B38" s="24" t="s">
        <v>20</v>
      </c>
      <c r="C38" s="34" t="s">
        <v>138</v>
      </c>
      <c r="D38" s="24" t="s">
        <v>151</v>
      </c>
      <c r="E38" s="78">
        <v>300100000</v>
      </c>
      <c r="F38" s="55"/>
      <c r="G38" s="23">
        <v>11708900</v>
      </c>
      <c r="H38" s="23">
        <v>150000</v>
      </c>
      <c r="I38" s="23">
        <v>388350</v>
      </c>
      <c r="J38" s="11">
        <v>0</v>
      </c>
      <c r="K38" s="11">
        <v>538350</v>
      </c>
      <c r="L38" s="11">
        <v>1302900</v>
      </c>
      <c r="M38" s="11">
        <v>194100</v>
      </c>
      <c r="N38" s="11">
        <v>33400</v>
      </c>
      <c r="O38" s="11">
        <v>1530400</v>
      </c>
      <c r="P38" s="11">
        <v>279700</v>
      </c>
      <c r="Q38" s="11">
        <v>1000000</v>
      </c>
      <c r="R38" s="11">
        <v>2000000</v>
      </c>
      <c r="S38" s="11">
        <v>3279700</v>
      </c>
      <c r="T38" s="11">
        <v>1000000</v>
      </c>
      <c r="U38" s="11">
        <v>500000</v>
      </c>
      <c r="V38" s="11">
        <v>4860450</v>
      </c>
      <c r="W38" s="11">
        <v>6360450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11708900</v>
      </c>
      <c r="AQ38" s="9">
        <v>150000</v>
      </c>
      <c r="AR38" s="9">
        <v>388350</v>
      </c>
      <c r="AS38" s="9">
        <v>0</v>
      </c>
      <c r="AT38" s="9">
        <v>1302900</v>
      </c>
      <c r="AU38" s="9">
        <v>194100</v>
      </c>
      <c r="AV38" s="9">
        <v>33400</v>
      </c>
      <c r="AW38" s="9">
        <v>279700</v>
      </c>
      <c r="AX38" s="9">
        <v>1000000</v>
      </c>
      <c r="AY38" s="9">
        <v>2000000</v>
      </c>
      <c r="AZ38" s="9">
        <v>1000000</v>
      </c>
      <c r="BA38" s="9">
        <v>500000</v>
      </c>
      <c r="BB38" s="9">
        <v>4860450</v>
      </c>
    </row>
    <row r="39" spans="1:54" ht="20.5" x14ac:dyDescent="0.25">
      <c r="A39" s="3"/>
      <c r="B39" s="24" t="s">
        <v>20</v>
      </c>
      <c r="C39" s="34" t="s">
        <v>138</v>
      </c>
      <c r="D39" s="24" t="s">
        <v>150</v>
      </c>
      <c r="E39" s="78">
        <v>300100000</v>
      </c>
      <c r="F39" s="55"/>
      <c r="G39" s="23">
        <v>2108000</v>
      </c>
      <c r="H39" s="23">
        <v>0</v>
      </c>
      <c r="I39" s="23">
        <v>631800</v>
      </c>
      <c r="J39" s="11">
        <v>0</v>
      </c>
      <c r="K39" s="11">
        <v>631800</v>
      </c>
      <c r="L39" s="11">
        <v>0</v>
      </c>
      <c r="M39" s="11">
        <v>476200</v>
      </c>
      <c r="N39" s="11">
        <v>0</v>
      </c>
      <c r="O39" s="11">
        <v>476200</v>
      </c>
      <c r="P39" s="11">
        <v>0</v>
      </c>
      <c r="Q39" s="11">
        <v>1000000</v>
      </c>
      <c r="R39" s="11">
        <v>0</v>
      </c>
      <c r="S39" s="11">
        <v>1000000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2108000</v>
      </c>
      <c r="AQ39" s="9">
        <v>0</v>
      </c>
      <c r="AR39" s="9">
        <v>631800</v>
      </c>
      <c r="AS39" s="9">
        <v>0</v>
      </c>
      <c r="AT39" s="9">
        <v>0</v>
      </c>
      <c r="AU39" s="9">
        <v>476200</v>
      </c>
      <c r="AV39" s="9">
        <v>0</v>
      </c>
      <c r="AW39" s="9">
        <v>0</v>
      </c>
      <c r="AX39" s="9">
        <v>1000000</v>
      </c>
      <c r="AY39" s="9">
        <v>0</v>
      </c>
      <c r="AZ39" s="9">
        <v>0</v>
      </c>
      <c r="BA39" s="9">
        <v>0</v>
      </c>
      <c r="BB39" s="9">
        <v>0</v>
      </c>
    </row>
    <row r="40" spans="1:54" ht="20.5" x14ac:dyDescent="0.25">
      <c r="A40" s="3"/>
      <c r="B40" s="24" t="s">
        <v>20</v>
      </c>
      <c r="C40" s="34" t="s">
        <v>138</v>
      </c>
      <c r="D40" s="24" t="s">
        <v>149</v>
      </c>
      <c r="E40" s="78">
        <v>300100000</v>
      </c>
      <c r="F40" s="55"/>
      <c r="G40" s="23">
        <v>1284600</v>
      </c>
      <c r="H40" s="23">
        <v>0</v>
      </c>
      <c r="I40" s="23">
        <v>1284600</v>
      </c>
      <c r="J40" s="11">
        <v>0</v>
      </c>
      <c r="K40" s="11">
        <v>1284600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1284600</v>
      </c>
      <c r="AQ40" s="9">
        <v>0</v>
      </c>
      <c r="AR40" s="9">
        <v>1284600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</row>
    <row r="41" spans="1:54" ht="20.5" x14ac:dyDescent="0.25">
      <c r="A41" s="3"/>
      <c r="B41" s="24" t="s">
        <v>20</v>
      </c>
      <c r="C41" s="34" t="s">
        <v>138</v>
      </c>
      <c r="D41" s="24" t="s">
        <v>148</v>
      </c>
      <c r="E41" s="78">
        <v>300100000</v>
      </c>
      <c r="F41" s="55"/>
      <c r="G41" s="23">
        <v>83743500</v>
      </c>
      <c r="H41" s="23">
        <v>0</v>
      </c>
      <c r="I41" s="23">
        <v>11290400</v>
      </c>
      <c r="J41" s="11">
        <v>13200000</v>
      </c>
      <c r="K41" s="11">
        <v>24490400</v>
      </c>
      <c r="L41" s="11">
        <v>13200000</v>
      </c>
      <c r="M41" s="11">
        <v>16600000</v>
      </c>
      <c r="N41" s="11">
        <v>22109600</v>
      </c>
      <c r="O41" s="11">
        <v>51909600</v>
      </c>
      <c r="P41" s="11">
        <v>2000000</v>
      </c>
      <c r="Q41" s="11">
        <v>4000000</v>
      </c>
      <c r="R41" s="11">
        <v>639500</v>
      </c>
      <c r="S41" s="11">
        <v>6639500</v>
      </c>
      <c r="T41" s="11">
        <v>0</v>
      </c>
      <c r="U41" s="11">
        <v>0</v>
      </c>
      <c r="V41" s="11">
        <v>704000</v>
      </c>
      <c r="W41" s="11">
        <v>704000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83743500</v>
      </c>
      <c r="AQ41" s="9">
        <v>0</v>
      </c>
      <c r="AR41" s="9">
        <v>11290400</v>
      </c>
      <c r="AS41" s="9">
        <v>13200000</v>
      </c>
      <c r="AT41" s="9">
        <v>13200000</v>
      </c>
      <c r="AU41" s="9">
        <v>16600000</v>
      </c>
      <c r="AV41" s="9">
        <v>22109600</v>
      </c>
      <c r="AW41" s="9">
        <v>2000000</v>
      </c>
      <c r="AX41" s="9">
        <v>4000000</v>
      </c>
      <c r="AY41" s="9">
        <v>639500</v>
      </c>
      <c r="AZ41" s="9">
        <v>0</v>
      </c>
      <c r="BA41" s="9">
        <v>0</v>
      </c>
      <c r="BB41" s="9">
        <v>704000</v>
      </c>
    </row>
    <row r="42" spans="1:54" ht="20.5" x14ac:dyDescent="0.25">
      <c r="A42" s="3"/>
      <c r="B42" s="24" t="s">
        <v>20</v>
      </c>
      <c r="C42" s="34" t="s">
        <v>138</v>
      </c>
      <c r="D42" s="24" t="s">
        <v>147</v>
      </c>
      <c r="E42" s="78">
        <v>300100000</v>
      </c>
      <c r="F42" s="55"/>
      <c r="G42" s="23">
        <v>6600</v>
      </c>
      <c r="H42" s="23">
        <v>0</v>
      </c>
      <c r="I42" s="23">
        <v>6600</v>
      </c>
      <c r="J42" s="11">
        <v>0</v>
      </c>
      <c r="K42" s="11">
        <v>6600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6600</v>
      </c>
      <c r="AQ42" s="9">
        <v>0</v>
      </c>
      <c r="AR42" s="9">
        <v>6600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</row>
    <row r="43" spans="1:54" ht="20.5" x14ac:dyDescent="0.25">
      <c r="A43" s="3"/>
      <c r="B43" s="24" t="s">
        <v>20</v>
      </c>
      <c r="C43" s="34" t="s">
        <v>138</v>
      </c>
      <c r="D43" s="24" t="s">
        <v>146</v>
      </c>
      <c r="E43" s="78">
        <v>300100000</v>
      </c>
      <c r="F43" s="55"/>
      <c r="G43" s="23">
        <v>224635200</v>
      </c>
      <c r="H43" s="23">
        <v>3876000</v>
      </c>
      <c r="I43" s="23">
        <v>2974800</v>
      </c>
      <c r="J43" s="11">
        <v>11830000</v>
      </c>
      <c r="K43" s="11">
        <v>18680800</v>
      </c>
      <c r="L43" s="11">
        <v>91750150</v>
      </c>
      <c r="M43" s="11">
        <v>12000000</v>
      </c>
      <c r="N43" s="11">
        <v>5000000</v>
      </c>
      <c r="O43" s="11">
        <v>108750150</v>
      </c>
      <c r="P43" s="11">
        <v>29141200</v>
      </c>
      <c r="Q43" s="11">
        <v>4200000</v>
      </c>
      <c r="R43" s="11">
        <v>2000000</v>
      </c>
      <c r="S43" s="11">
        <v>35341200</v>
      </c>
      <c r="T43" s="11">
        <v>33629000</v>
      </c>
      <c r="U43" s="11">
        <v>3000000</v>
      </c>
      <c r="V43" s="11">
        <v>25234050</v>
      </c>
      <c r="W43" s="11">
        <v>61863050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224635200</v>
      </c>
      <c r="AQ43" s="9">
        <v>3876000</v>
      </c>
      <c r="AR43" s="9">
        <v>2974800</v>
      </c>
      <c r="AS43" s="9">
        <v>11830000</v>
      </c>
      <c r="AT43" s="9">
        <v>91750150</v>
      </c>
      <c r="AU43" s="9">
        <v>12000000</v>
      </c>
      <c r="AV43" s="9">
        <v>5000000</v>
      </c>
      <c r="AW43" s="9">
        <v>29141200</v>
      </c>
      <c r="AX43" s="9">
        <v>4200000</v>
      </c>
      <c r="AY43" s="9">
        <v>2000000</v>
      </c>
      <c r="AZ43" s="9">
        <v>33629000</v>
      </c>
      <c r="BA43" s="9">
        <v>3000000</v>
      </c>
      <c r="BB43" s="9">
        <v>25234050</v>
      </c>
    </row>
    <row r="44" spans="1:54" ht="20.5" x14ac:dyDescent="0.25">
      <c r="A44" s="3"/>
      <c r="B44" s="24" t="s">
        <v>20</v>
      </c>
      <c r="C44" s="34" t="s">
        <v>138</v>
      </c>
      <c r="D44" s="24" t="s">
        <v>145</v>
      </c>
      <c r="E44" s="78">
        <v>300100000</v>
      </c>
      <c r="F44" s="55"/>
      <c r="G44" s="23">
        <v>32270</v>
      </c>
      <c r="H44" s="23">
        <v>0</v>
      </c>
      <c r="I44" s="23">
        <v>0</v>
      </c>
      <c r="J44" s="11">
        <v>0</v>
      </c>
      <c r="K44" s="11">
        <v>0</v>
      </c>
      <c r="L44" s="11">
        <v>32270</v>
      </c>
      <c r="M44" s="11">
        <v>0</v>
      </c>
      <c r="N44" s="11">
        <v>0</v>
      </c>
      <c r="O44" s="11">
        <v>32270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32270</v>
      </c>
      <c r="AQ44" s="9">
        <v>0</v>
      </c>
      <c r="AR44" s="9">
        <v>0</v>
      </c>
      <c r="AS44" s="9">
        <v>0</v>
      </c>
      <c r="AT44" s="9">
        <v>32270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</row>
    <row r="45" spans="1:54" ht="20.5" x14ac:dyDescent="0.25">
      <c r="A45" s="3"/>
      <c r="B45" s="24" t="s">
        <v>20</v>
      </c>
      <c r="C45" s="34" t="s">
        <v>138</v>
      </c>
      <c r="D45" s="24" t="s">
        <v>144</v>
      </c>
      <c r="E45" s="78">
        <v>300100000</v>
      </c>
      <c r="F45" s="55"/>
      <c r="G45" s="23">
        <v>36718150</v>
      </c>
      <c r="H45" s="23">
        <v>0</v>
      </c>
      <c r="I45" s="23">
        <v>0</v>
      </c>
      <c r="J45" s="11">
        <v>5999000</v>
      </c>
      <c r="K45" s="11">
        <v>5999000</v>
      </c>
      <c r="L45" s="11">
        <v>12319250</v>
      </c>
      <c r="M45" s="11">
        <v>2217300</v>
      </c>
      <c r="N45" s="11">
        <v>0</v>
      </c>
      <c r="O45" s="11">
        <v>14536550</v>
      </c>
      <c r="P45" s="11">
        <v>6782700</v>
      </c>
      <c r="Q45" s="11">
        <v>3200000</v>
      </c>
      <c r="R45" s="11">
        <v>0</v>
      </c>
      <c r="S45" s="11">
        <v>9982700</v>
      </c>
      <c r="T45" s="11">
        <v>2200000</v>
      </c>
      <c r="U45" s="11">
        <v>1000000</v>
      </c>
      <c r="V45" s="11">
        <v>2999900</v>
      </c>
      <c r="W45" s="11">
        <v>6199900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36718150</v>
      </c>
      <c r="AQ45" s="9">
        <v>0</v>
      </c>
      <c r="AR45" s="9">
        <v>0</v>
      </c>
      <c r="AS45" s="9">
        <v>5999000</v>
      </c>
      <c r="AT45" s="9">
        <v>12319250</v>
      </c>
      <c r="AU45" s="9">
        <v>2217300</v>
      </c>
      <c r="AV45" s="9">
        <v>0</v>
      </c>
      <c r="AW45" s="9">
        <v>6782700</v>
      </c>
      <c r="AX45" s="9">
        <v>3200000</v>
      </c>
      <c r="AY45" s="9">
        <v>0</v>
      </c>
      <c r="AZ45" s="9">
        <v>2200000</v>
      </c>
      <c r="BA45" s="9">
        <v>1000000</v>
      </c>
      <c r="BB45" s="9">
        <v>2999900</v>
      </c>
    </row>
    <row r="46" spans="1:54" ht="20.5" x14ac:dyDescent="0.25">
      <c r="A46" s="3"/>
      <c r="B46" s="24" t="s">
        <v>20</v>
      </c>
      <c r="C46" s="34" t="s">
        <v>138</v>
      </c>
      <c r="D46" s="24" t="s">
        <v>143</v>
      </c>
      <c r="E46" s="78">
        <v>300100000</v>
      </c>
      <c r="F46" s="55"/>
      <c r="G46" s="23">
        <v>7280</v>
      </c>
      <c r="H46" s="23">
        <v>0</v>
      </c>
      <c r="I46" s="23">
        <v>0</v>
      </c>
      <c r="J46" s="11">
        <v>0</v>
      </c>
      <c r="K46" s="11">
        <v>0</v>
      </c>
      <c r="L46" s="11">
        <v>7280</v>
      </c>
      <c r="M46" s="11">
        <v>0</v>
      </c>
      <c r="N46" s="11">
        <v>0</v>
      </c>
      <c r="O46" s="11">
        <v>7280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7280</v>
      </c>
      <c r="AQ46" s="9">
        <v>0</v>
      </c>
      <c r="AR46" s="9">
        <v>0</v>
      </c>
      <c r="AS46" s="9">
        <v>0</v>
      </c>
      <c r="AT46" s="9">
        <v>7280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</row>
    <row r="47" spans="1:54" ht="20.5" x14ac:dyDescent="0.25">
      <c r="A47" s="3"/>
      <c r="B47" s="24" t="s">
        <v>20</v>
      </c>
      <c r="C47" s="34" t="s">
        <v>138</v>
      </c>
      <c r="D47" s="24" t="s">
        <v>142</v>
      </c>
      <c r="E47" s="78">
        <v>300100000</v>
      </c>
      <c r="F47" s="55"/>
      <c r="G47" s="23">
        <v>14929500</v>
      </c>
      <c r="H47" s="23">
        <v>0</v>
      </c>
      <c r="I47" s="23">
        <v>0</v>
      </c>
      <c r="J47" s="11">
        <v>6703600</v>
      </c>
      <c r="K47" s="11">
        <v>6703600</v>
      </c>
      <c r="L47" s="11">
        <v>3059500</v>
      </c>
      <c r="M47" s="11">
        <v>250000</v>
      </c>
      <c r="N47" s="11">
        <v>1010000</v>
      </c>
      <c r="O47" s="11">
        <v>4319500</v>
      </c>
      <c r="P47" s="11">
        <v>1553000</v>
      </c>
      <c r="Q47" s="11">
        <v>1365400</v>
      </c>
      <c r="R47" s="11">
        <v>447500</v>
      </c>
      <c r="S47" s="11">
        <v>3365900</v>
      </c>
      <c r="T47" s="11">
        <v>227000</v>
      </c>
      <c r="U47" s="11">
        <v>313500</v>
      </c>
      <c r="V47" s="11">
        <v>0</v>
      </c>
      <c r="W47" s="11">
        <v>540500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14929500</v>
      </c>
      <c r="AQ47" s="9">
        <v>0</v>
      </c>
      <c r="AR47" s="9">
        <v>0</v>
      </c>
      <c r="AS47" s="9">
        <v>6703600</v>
      </c>
      <c r="AT47" s="9">
        <v>3059500</v>
      </c>
      <c r="AU47" s="9">
        <v>250000</v>
      </c>
      <c r="AV47" s="9">
        <v>1010000</v>
      </c>
      <c r="AW47" s="9">
        <v>1553000</v>
      </c>
      <c r="AX47" s="9">
        <v>1365400</v>
      </c>
      <c r="AY47" s="9">
        <v>447500</v>
      </c>
      <c r="AZ47" s="9">
        <v>227000</v>
      </c>
      <c r="BA47" s="9">
        <v>313500</v>
      </c>
      <c r="BB47" s="9">
        <v>0</v>
      </c>
    </row>
    <row r="48" spans="1:54" ht="20.5" x14ac:dyDescent="0.25">
      <c r="A48" s="3"/>
      <c r="B48" s="24" t="s">
        <v>20</v>
      </c>
      <c r="C48" s="34" t="s">
        <v>138</v>
      </c>
      <c r="D48" s="24" t="s">
        <v>141</v>
      </c>
      <c r="E48" s="78">
        <v>300100000</v>
      </c>
      <c r="F48" s="55"/>
      <c r="G48" s="23">
        <v>39478900</v>
      </c>
      <c r="H48" s="23">
        <v>19042000</v>
      </c>
      <c r="I48" s="23">
        <v>550000</v>
      </c>
      <c r="J48" s="11">
        <v>400000</v>
      </c>
      <c r="K48" s="11">
        <v>19992000</v>
      </c>
      <c r="L48" s="11">
        <v>13332000</v>
      </c>
      <c r="M48" s="11">
        <v>250000</v>
      </c>
      <c r="N48" s="11">
        <v>250000</v>
      </c>
      <c r="O48" s="11">
        <v>13832000</v>
      </c>
      <c r="P48" s="11">
        <v>2888900</v>
      </c>
      <c r="Q48" s="11">
        <v>1650000</v>
      </c>
      <c r="R48" s="11">
        <v>1116000</v>
      </c>
      <c r="S48" s="11">
        <v>5654900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39478900</v>
      </c>
      <c r="AQ48" s="9">
        <v>19042000</v>
      </c>
      <c r="AR48" s="9">
        <v>550000</v>
      </c>
      <c r="AS48" s="9">
        <v>400000</v>
      </c>
      <c r="AT48" s="9">
        <v>13332000</v>
      </c>
      <c r="AU48" s="9">
        <v>250000</v>
      </c>
      <c r="AV48" s="9">
        <v>250000</v>
      </c>
      <c r="AW48" s="9">
        <v>2888900</v>
      </c>
      <c r="AX48" s="9">
        <v>1650000</v>
      </c>
      <c r="AY48" s="9">
        <v>1116000</v>
      </c>
      <c r="AZ48" s="9">
        <v>0</v>
      </c>
      <c r="BA48" s="9">
        <v>0</v>
      </c>
      <c r="BB48" s="9">
        <v>0</v>
      </c>
    </row>
    <row r="49" spans="1:54" ht="20.5" x14ac:dyDescent="0.25">
      <c r="A49" s="3"/>
      <c r="B49" s="24" t="s">
        <v>20</v>
      </c>
      <c r="C49" s="34" t="s">
        <v>138</v>
      </c>
      <c r="D49" s="24" t="s">
        <v>140</v>
      </c>
      <c r="E49" s="78">
        <v>300100000</v>
      </c>
      <c r="F49" s="55"/>
      <c r="G49" s="23">
        <v>9375800</v>
      </c>
      <c r="H49" s="23">
        <v>0</v>
      </c>
      <c r="I49" s="23">
        <v>400000</v>
      </c>
      <c r="J49" s="11">
        <v>1725000</v>
      </c>
      <c r="K49" s="11">
        <v>2125000</v>
      </c>
      <c r="L49" s="11">
        <v>2217890</v>
      </c>
      <c r="M49" s="11">
        <v>0</v>
      </c>
      <c r="N49" s="11">
        <v>0</v>
      </c>
      <c r="O49" s="11">
        <v>2217890</v>
      </c>
      <c r="P49" s="11">
        <v>2476000</v>
      </c>
      <c r="Q49" s="11">
        <v>50000</v>
      </c>
      <c r="R49" s="11">
        <v>0</v>
      </c>
      <c r="S49" s="11">
        <v>2526000</v>
      </c>
      <c r="T49" s="11">
        <v>2506910</v>
      </c>
      <c r="U49" s="11">
        <v>0</v>
      </c>
      <c r="V49" s="11">
        <v>0</v>
      </c>
      <c r="W49" s="11">
        <v>2506910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9375800</v>
      </c>
      <c r="AQ49" s="9">
        <v>0</v>
      </c>
      <c r="AR49" s="9">
        <v>400000</v>
      </c>
      <c r="AS49" s="9">
        <v>1725000</v>
      </c>
      <c r="AT49" s="9">
        <v>2217890</v>
      </c>
      <c r="AU49" s="9">
        <v>0</v>
      </c>
      <c r="AV49" s="9">
        <v>0</v>
      </c>
      <c r="AW49" s="9">
        <v>2476000</v>
      </c>
      <c r="AX49" s="9">
        <v>50000</v>
      </c>
      <c r="AY49" s="9">
        <v>0</v>
      </c>
      <c r="AZ49" s="9">
        <v>2506910</v>
      </c>
      <c r="BA49" s="9">
        <v>0</v>
      </c>
      <c r="BB49" s="9">
        <v>0</v>
      </c>
    </row>
    <row r="50" spans="1:54" ht="20.5" x14ac:dyDescent="0.25">
      <c r="A50" s="3"/>
      <c r="B50" s="24" t="s">
        <v>20</v>
      </c>
      <c r="C50" s="34" t="s">
        <v>138</v>
      </c>
      <c r="D50" s="24" t="s">
        <v>139</v>
      </c>
      <c r="E50" s="78">
        <v>300100000</v>
      </c>
      <c r="F50" s="55"/>
      <c r="G50" s="23">
        <v>25000000</v>
      </c>
      <c r="H50" s="23">
        <v>2570000</v>
      </c>
      <c r="I50" s="23">
        <v>3000000</v>
      </c>
      <c r="J50" s="11">
        <v>3200000</v>
      </c>
      <c r="K50" s="11">
        <v>8770000</v>
      </c>
      <c r="L50" s="11">
        <v>4000000</v>
      </c>
      <c r="M50" s="11">
        <v>2498000</v>
      </c>
      <c r="N50" s="11">
        <v>3000000</v>
      </c>
      <c r="O50" s="11">
        <v>9498000</v>
      </c>
      <c r="P50" s="11">
        <v>1563000</v>
      </c>
      <c r="Q50" s="11">
        <v>917000</v>
      </c>
      <c r="R50" s="11">
        <v>1563000</v>
      </c>
      <c r="S50" s="11">
        <v>4043000</v>
      </c>
      <c r="T50" s="11">
        <v>1563000</v>
      </c>
      <c r="U50" s="11">
        <v>1126000</v>
      </c>
      <c r="V50" s="11">
        <v>0</v>
      </c>
      <c r="W50" s="11">
        <v>2689000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25000000</v>
      </c>
      <c r="AQ50" s="9">
        <v>2570000</v>
      </c>
      <c r="AR50" s="9">
        <v>3000000</v>
      </c>
      <c r="AS50" s="9">
        <v>3200000</v>
      </c>
      <c r="AT50" s="9">
        <v>4000000</v>
      </c>
      <c r="AU50" s="9">
        <v>2498000</v>
      </c>
      <c r="AV50" s="9">
        <v>3000000</v>
      </c>
      <c r="AW50" s="9">
        <v>1563000</v>
      </c>
      <c r="AX50" s="9">
        <v>917000</v>
      </c>
      <c r="AY50" s="9">
        <v>1563000</v>
      </c>
      <c r="AZ50" s="9">
        <v>1563000</v>
      </c>
      <c r="BA50" s="9">
        <v>1126000</v>
      </c>
      <c r="BB50" s="9">
        <v>0</v>
      </c>
    </row>
    <row r="51" spans="1:54" ht="27.5" customHeight="1" x14ac:dyDescent="0.25">
      <c r="A51" s="3"/>
      <c r="B51" s="147" t="s">
        <v>137</v>
      </c>
      <c r="C51" s="147"/>
      <c r="D51" s="147"/>
      <c r="E51" s="147"/>
      <c r="F51" s="147"/>
      <c r="G51" s="6">
        <v>1991351.47</v>
      </c>
      <c r="H51" s="6">
        <v>64500</v>
      </c>
      <c r="I51" s="6">
        <v>56855</v>
      </c>
      <c r="J51" s="6">
        <v>79431.600000000006</v>
      </c>
      <c r="K51" s="14">
        <v>200786.6</v>
      </c>
      <c r="L51" s="22">
        <v>202023.16</v>
      </c>
      <c r="M51" s="22">
        <v>161250</v>
      </c>
      <c r="N51" s="6">
        <v>91493.06</v>
      </c>
      <c r="O51" s="14">
        <v>454766.22</v>
      </c>
      <c r="P51" s="22">
        <v>236300</v>
      </c>
      <c r="Q51" s="22">
        <v>170500</v>
      </c>
      <c r="R51" s="6">
        <v>122950</v>
      </c>
      <c r="S51" s="14">
        <v>529750</v>
      </c>
      <c r="T51" s="22">
        <v>101780</v>
      </c>
      <c r="U51" s="22">
        <v>491304.05</v>
      </c>
      <c r="V51" s="6">
        <v>212964.6</v>
      </c>
      <c r="W51" s="13">
        <v>806048.65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1991351.47</v>
      </c>
      <c r="AQ51" s="9">
        <v>64500</v>
      </c>
      <c r="AR51" s="9">
        <v>56855</v>
      </c>
      <c r="AS51" s="9">
        <v>79431.600000000006</v>
      </c>
      <c r="AT51" s="9">
        <v>202023.16</v>
      </c>
      <c r="AU51" s="9">
        <v>161250</v>
      </c>
      <c r="AV51" s="9">
        <v>91493.06</v>
      </c>
      <c r="AW51" s="9">
        <v>236300</v>
      </c>
      <c r="AX51" s="9">
        <v>170500</v>
      </c>
      <c r="AY51" s="9">
        <v>122950</v>
      </c>
      <c r="AZ51" s="9">
        <v>101780</v>
      </c>
      <c r="BA51" s="9">
        <v>491304.05</v>
      </c>
      <c r="BB51" s="9">
        <v>212964.6</v>
      </c>
    </row>
    <row r="52" spans="1:54" ht="20.5" x14ac:dyDescent="0.25">
      <c r="A52" s="3"/>
      <c r="B52" s="24" t="s">
        <v>20</v>
      </c>
      <c r="C52" s="34" t="s">
        <v>92</v>
      </c>
      <c r="D52" s="24" t="s">
        <v>136</v>
      </c>
      <c r="E52" s="78">
        <v>300100000</v>
      </c>
      <c r="F52" s="55"/>
      <c r="G52" s="23">
        <v>13500</v>
      </c>
      <c r="H52" s="23">
        <v>0</v>
      </c>
      <c r="I52" s="23">
        <v>7500</v>
      </c>
      <c r="J52" s="11">
        <v>0</v>
      </c>
      <c r="K52" s="11">
        <v>7500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5000</v>
      </c>
      <c r="R52" s="11">
        <v>0</v>
      </c>
      <c r="S52" s="11">
        <v>5000</v>
      </c>
      <c r="T52" s="11">
        <v>0</v>
      </c>
      <c r="U52" s="11">
        <v>500</v>
      </c>
      <c r="V52" s="11">
        <v>500</v>
      </c>
      <c r="W52" s="11">
        <v>1000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13500</v>
      </c>
      <c r="AQ52" s="9">
        <v>0</v>
      </c>
      <c r="AR52" s="9">
        <v>7500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5000</v>
      </c>
      <c r="AY52" s="9">
        <v>0</v>
      </c>
      <c r="AZ52" s="9">
        <v>0</v>
      </c>
      <c r="BA52" s="9">
        <v>500</v>
      </c>
      <c r="BB52" s="9">
        <v>500</v>
      </c>
    </row>
    <row r="53" spans="1:54" ht="20.5" x14ac:dyDescent="0.25">
      <c r="A53" s="3"/>
      <c r="B53" s="24" t="s">
        <v>20</v>
      </c>
      <c r="C53" s="34" t="s">
        <v>92</v>
      </c>
      <c r="D53" s="24" t="s">
        <v>135</v>
      </c>
      <c r="E53" s="78">
        <v>300100000</v>
      </c>
      <c r="F53" s="55"/>
      <c r="G53" s="23">
        <v>1500</v>
      </c>
      <c r="H53" s="23">
        <v>0</v>
      </c>
      <c r="I53" s="23">
        <v>1500</v>
      </c>
      <c r="J53" s="11">
        <v>0</v>
      </c>
      <c r="K53" s="11">
        <v>1500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1500</v>
      </c>
      <c r="AQ53" s="9">
        <v>0</v>
      </c>
      <c r="AR53" s="9">
        <v>1500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</row>
    <row r="54" spans="1:54" ht="20.5" x14ac:dyDescent="0.25">
      <c r="A54" s="3"/>
      <c r="B54" s="24" t="s">
        <v>20</v>
      </c>
      <c r="C54" s="34" t="s">
        <v>92</v>
      </c>
      <c r="D54" s="24" t="s">
        <v>134</v>
      </c>
      <c r="E54" s="78">
        <v>300100000</v>
      </c>
      <c r="F54" s="55"/>
      <c r="G54" s="23">
        <v>10000</v>
      </c>
      <c r="H54" s="23">
        <v>0</v>
      </c>
      <c r="I54" s="23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10000</v>
      </c>
      <c r="V54" s="11">
        <v>0</v>
      </c>
      <c r="W54" s="11">
        <v>10000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10000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10000</v>
      </c>
      <c r="BB54" s="9">
        <v>0</v>
      </c>
    </row>
    <row r="55" spans="1:54" ht="20.5" x14ac:dyDescent="0.25">
      <c r="A55" s="3"/>
      <c r="B55" s="24" t="s">
        <v>20</v>
      </c>
      <c r="C55" s="34" t="s">
        <v>92</v>
      </c>
      <c r="D55" s="24" t="s">
        <v>133</v>
      </c>
      <c r="E55" s="78">
        <v>300100000</v>
      </c>
      <c r="F55" s="55"/>
      <c r="G55" s="23">
        <v>37400</v>
      </c>
      <c r="H55" s="23">
        <v>0</v>
      </c>
      <c r="I55" s="23">
        <v>2600</v>
      </c>
      <c r="J55" s="11">
        <v>0</v>
      </c>
      <c r="K55" s="11">
        <v>2600</v>
      </c>
      <c r="L55" s="11">
        <v>1400</v>
      </c>
      <c r="M55" s="11">
        <v>2500</v>
      </c>
      <c r="N55" s="11">
        <v>20</v>
      </c>
      <c r="O55" s="11">
        <v>3920</v>
      </c>
      <c r="P55" s="11">
        <v>0</v>
      </c>
      <c r="Q55" s="11">
        <v>14000</v>
      </c>
      <c r="R55" s="11">
        <v>0</v>
      </c>
      <c r="S55" s="11">
        <v>14000</v>
      </c>
      <c r="T55" s="11">
        <v>7880</v>
      </c>
      <c r="U55" s="11">
        <v>1000</v>
      </c>
      <c r="V55" s="11">
        <v>8000</v>
      </c>
      <c r="W55" s="11">
        <v>16880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37400</v>
      </c>
      <c r="AQ55" s="9">
        <v>0</v>
      </c>
      <c r="AR55" s="9">
        <v>2600</v>
      </c>
      <c r="AS55" s="9">
        <v>0</v>
      </c>
      <c r="AT55" s="9">
        <v>1400</v>
      </c>
      <c r="AU55" s="9">
        <v>2500</v>
      </c>
      <c r="AV55" s="9">
        <v>20</v>
      </c>
      <c r="AW55" s="9">
        <v>0</v>
      </c>
      <c r="AX55" s="9">
        <v>14000</v>
      </c>
      <c r="AY55" s="9">
        <v>0</v>
      </c>
      <c r="AZ55" s="9">
        <v>7880</v>
      </c>
      <c r="BA55" s="9">
        <v>1000</v>
      </c>
      <c r="BB55" s="9">
        <v>8000</v>
      </c>
    </row>
    <row r="56" spans="1:54" ht="20.5" x14ac:dyDescent="0.25">
      <c r="A56" s="3"/>
      <c r="B56" s="24" t="s">
        <v>20</v>
      </c>
      <c r="C56" s="34" t="s">
        <v>92</v>
      </c>
      <c r="D56" s="24" t="s">
        <v>132</v>
      </c>
      <c r="E56" s="78">
        <v>300100000</v>
      </c>
      <c r="F56" s="55"/>
      <c r="G56" s="23">
        <v>8500</v>
      </c>
      <c r="H56" s="23">
        <v>0</v>
      </c>
      <c r="I56" s="23">
        <v>4500</v>
      </c>
      <c r="J56" s="11">
        <v>0</v>
      </c>
      <c r="K56" s="11">
        <v>4500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2000</v>
      </c>
      <c r="S56" s="11">
        <v>2000</v>
      </c>
      <c r="T56" s="11">
        <v>0</v>
      </c>
      <c r="U56" s="11">
        <v>0</v>
      </c>
      <c r="V56" s="11">
        <v>2000</v>
      </c>
      <c r="W56" s="11">
        <v>2000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8500</v>
      </c>
      <c r="AQ56" s="9">
        <v>0</v>
      </c>
      <c r="AR56" s="9">
        <v>4500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2000</v>
      </c>
      <c r="AZ56" s="9">
        <v>0</v>
      </c>
      <c r="BA56" s="9">
        <v>0</v>
      </c>
      <c r="BB56" s="9">
        <v>2000</v>
      </c>
    </row>
    <row r="57" spans="1:54" ht="20.5" x14ac:dyDescent="0.25">
      <c r="A57" s="3"/>
      <c r="B57" s="24" t="s">
        <v>20</v>
      </c>
      <c r="C57" s="34" t="s">
        <v>92</v>
      </c>
      <c r="D57" s="24" t="s">
        <v>131</v>
      </c>
      <c r="E57" s="78">
        <v>300100000</v>
      </c>
      <c r="F57" s="55"/>
      <c r="G57" s="23">
        <v>34500</v>
      </c>
      <c r="H57" s="23">
        <v>2500</v>
      </c>
      <c r="I57" s="23">
        <v>0</v>
      </c>
      <c r="J57" s="11">
        <v>4500</v>
      </c>
      <c r="K57" s="11">
        <v>7000</v>
      </c>
      <c r="L57" s="11">
        <v>6500</v>
      </c>
      <c r="M57" s="11">
        <v>5000</v>
      </c>
      <c r="N57" s="11">
        <v>2000</v>
      </c>
      <c r="O57" s="11">
        <v>13500</v>
      </c>
      <c r="P57" s="11">
        <v>2500</v>
      </c>
      <c r="Q57" s="11">
        <v>2000</v>
      </c>
      <c r="R57" s="11">
        <v>2000</v>
      </c>
      <c r="S57" s="11">
        <v>6500</v>
      </c>
      <c r="T57" s="11">
        <v>1200</v>
      </c>
      <c r="U57" s="11">
        <v>4500</v>
      </c>
      <c r="V57" s="11">
        <v>1800</v>
      </c>
      <c r="W57" s="11">
        <v>7500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34500</v>
      </c>
      <c r="AQ57" s="9">
        <v>2500</v>
      </c>
      <c r="AR57" s="9">
        <v>0</v>
      </c>
      <c r="AS57" s="9">
        <v>4500</v>
      </c>
      <c r="AT57" s="9">
        <v>6500</v>
      </c>
      <c r="AU57" s="9">
        <v>5000</v>
      </c>
      <c r="AV57" s="9">
        <v>2000</v>
      </c>
      <c r="AW57" s="9">
        <v>2500</v>
      </c>
      <c r="AX57" s="9">
        <v>2000</v>
      </c>
      <c r="AY57" s="9">
        <v>2000</v>
      </c>
      <c r="AZ57" s="9">
        <v>1200</v>
      </c>
      <c r="BA57" s="9">
        <v>4500</v>
      </c>
      <c r="BB57" s="9">
        <v>1800</v>
      </c>
    </row>
    <row r="58" spans="1:54" ht="20.5" x14ac:dyDescent="0.25">
      <c r="A58" s="3"/>
      <c r="B58" s="24" t="s">
        <v>20</v>
      </c>
      <c r="C58" s="34" t="s">
        <v>92</v>
      </c>
      <c r="D58" s="24" t="s">
        <v>130</v>
      </c>
      <c r="E58" s="78">
        <v>300100000</v>
      </c>
      <c r="F58" s="55"/>
      <c r="G58" s="23">
        <v>11000</v>
      </c>
      <c r="H58" s="23">
        <v>0</v>
      </c>
      <c r="I58" s="23">
        <v>0</v>
      </c>
      <c r="J58" s="11">
        <v>2500</v>
      </c>
      <c r="K58" s="11">
        <v>2500</v>
      </c>
      <c r="L58" s="11">
        <v>0</v>
      </c>
      <c r="M58" s="11">
        <v>0</v>
      </c>
      <c r="N58" s="11">
        <v>0</v>
      </c>
      <c r="O58" s="11">
        <v>0</v>
      </c>
      <c r="P58" s="11">
        <v>2500</v>
      </c>
      <c r="Q58" s="11">
        <v>2500</v>
      </c>
      <c r="R58" s="11">
        <v>0</v>
      </c>
      <c r="S58" s="11">
        <v>5000</v>
      </c>
      <c r="T58" s="11">
        <v>0</v>
      </c>
      <c r="U58" s="11">
        <v>500</v>
      </c>
      <c r="V58" s="11">
        <v>3000</v>
      </c>
      <c r="W58" s="11">
        <v>3500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11000</v>
      </c>
      <c r="AQ58" s="9">
        <v>0</v>
      </c>
      <c r="AR58" s="9">
        <v>0</v>
      </c>
      <c r="AS58" s="9">
        <v>2500</v>
      </c>
      <c r="AT58" s="9">
        <v>0</v>
      </c>
      <c r="AU58" s="9">
        <v>0</v>
      </c>
      <c r="AV58" s="9">
        <v>0</v>
      </c>
      <c r="AW58" s="9">
        <v>2500</v>
      </c>
      <c r="AX58" s="9">
        <v>2500</v>
      </c>
      <c r="AY58" s="9">
        <v>0</v>
      </c>
      <c r="AZ58" s="9">
        <v>0</v>
      </c>
      <c r="BA58" s="9">
        <v>500</v>
      </c>
      <c r="BB58" s="9">
        <v>3000</v>
      </c>
    </row>
    <row r="59" spans="1:54" ht="20.5" x14ac:dyDescent="0.25">
      <c r="A59" s="3"/>
      <c r="B59" s="24" t="s">
        <v>20</v>
      </c>
      <c r="C59" s="34" t="s">
        <v>92</v>
      </c>
      <c r="D59" s="24" t="s">
        <v>129</v>
      </c>
      <c r="E59" s="78">
        <v>300100000</v>
      </c>
      <c r="F59" s="55"/>
      <c r="G59" s="23">
        <v>21000</v>
      </c>
      <c r="H59" s="23">
        <v>0</v>
      </c>
      <c r="I59" s="23">
        <v>750</v>
      </c>
      <c r="J59" s="11">
        <v>0</v>
      </c>
      <c r="K59" s="11">
        <v>750</v>
      </c>
      <c r="L59" s="11">
        <v>4500</v>
      </c>
      <c r="M59" s="11">
        <v>0</v>
      </c>
      <c r="N59" s="11">
        <v>17</v>
      </c>
      <c r="O59" s="11">
        <v>4517</v>
      </c>
      <c r="P59" s="11">
        <v>7250</v>
      </c>
      <c r="Q59" s="11">
        <v>0</v>
      </c>
      <c r="R59" s="11">
        <v>0</v>
      </c>
      <c r="S59" s="11">
        <v>7250</v>
      </c>
      <c r="T59" s="11">
        <v>0</v>
      </c>
      <c r="U59" s="11">
        <v>2500</v>
      </c>
      <c r="V59" s="11">
        <v>5983</v>
      </c>
      <c r="W59" s="11">
        <v>8483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21000</v>
      </c>
      <c r="AQ59" s="9">
        <v>0</v>
      </c>
      <c r="AR59" s="9">
        <v>750</v>
      </c>
      <c r="AS59" s="9">
        <v>0</v>
      </c>
      <c r="AT59" s="9">
        <v>4500</v>
      </c>
      <c r="AU59" s="9">
        <v>0</v>
      </c>
      <c r="AV59" s="9">
        <v>17</v>
      </c>
      <c r="AW59" s="9">
        <v>7250</v>
      </c>
      <c r="AX59" s="9">
        <v>0</v>
      </c>
      <c r="AY59" s="9">
        <v>0</v>
      </c>
      <c r="AZ59" s="9">
        <v>0</v>
      </c>
      <c r="BA59" s="9">
        <v>2500</v>
      </c>
      <c r="BB59" s="9">
        <v>5983</v>
      </c>
    </row>
    <row r="60" spans="1:54" ht="20.5" x14ac:dyDescent="0.25">
      <c r="A60" s="3"/>
      <c r="B60" s="24" t="s">
        <v>20</v>
      </c>
      <c r="C60" s="34" t="s">
        <v>92</v>
      </c>
      <c r="D60" s="24" t="s">
        <v>128</v>
      </c>
      <c r="E60" s="78">
        <v>300100000</v>
      </c>
      <c r="F60" s="55"/>
      <c r="G60" s="23">
        <v>26000</v>
      </c>
      <c r="H60" s="23">
        <v>0</v>
      </c>
      <c r="I60" s="23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7000</v>
      </c>
      <c r="Q60" s="11">
        <v>2000</v>
      </c>
      <c r="R60" s="11">
        <v>0</v>
      </c>
      <c r="S60" s="11">
        <v>9000</v>
      </c>
      <c r="T60" s="11">
        <v>5000</v>
      </c>
      <c r="U60" s="11">
        <v>3000</v>
      </c>
      <c r="V60" s="11">
        <v>9000</v>
      </c>
      <c r="W60" s="11">
        <v>17000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26000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7000</v>
      </c>
      <c r="AX60" s="9">
        <v>2000</v>
      </c>
      <c r="AY60" s="9">
        <v>0</v>
      </c>
      <c r="AZ60" s="9">
        <v>5000</v>
      </c>
      <c r="BA60" s="9">
        <v>3000</v>
      </c>
      <c r="BB60" s="9">
        <v>9000</v>
      </c>
    </row>
    <row r="61" spans="1:54" ht="20.5" x14ac:dyDescent="0.25">
      <c r="A61" s="3"/>
      <c r="B61" s="24" t="s">
        <v>20</v>
      </c>
      <c r="C61" s="34" t="s">
        <v>92</v>
      </c>
      <c r="D61" s="24" t="s">
        <v>127</v>
      </c>
      <c r="E61" s="78">
        <v>300100000</v>
      </c>
      <c r="F61" s="55"/>
      <c r="G61" s="23">
        <v>2000</v>
      </c>
      <c r="H61" s="23">
        <v>0</v>
      </c>
      <c r="I61" s="23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500</v>
      </c>
      <c r="Q61" s="11">
        <v>0</v>
      </c>
      <c r="R61" s="11">
        <v>0</v>
      </c>
      <c r="S61" s="11">
        <v>500</v>
      </c>
      <c r="T61" s="11">
        <v>0</v>
      </c>
      <c r="U61" s="11">
        <v>0</v>
      </c>
      <c r="V61" s="11">
        <v>1500</v>
      </c>
      <c r="W61" s="11">
        <v>1500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2000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500</v>
      </c>
      <c r="AX61" s="9">
        <v>0</v>
      </c>
      <c r="AY61" s="9">
        <v>0</v>
      </c>
      <c r="AZ61" s="9">
        <v>0</v>
      </c>
      <c r="BA61" s="9">
        <v>0</v>
      </c>
      <c r="BB61" s="9">
        <v>1500</v>
      </c>
    </row>
    <row r="62" spans="1:54" ht="20.5" x14ac:dyDescent="0.25">
      <c r="A62" s="3"/>
      <c r="B62" s="24" t="s">
        <v>20</v>
      </c>
      <c r="C62" s="34" t="s">
        <v>92</v>
      </c>
      <c r="D62" s="24" t="s">
        <v>126</v>
      </c>
      <c r="E62" s="78">
        <v>300100000</v>
      </c>
      <c r="F62" s="55"/>
      <c r="G62" s="23">
        <v>2500</v>
      </c>
      <c r="H62" s="23">
        <v>0</v>
      </c>
      <c r="I62" s="23">
        <v>475</v>
      </c>
      <c r="J62" s="11">
        <v>150</v>
      </c>
      <c r="K62" s="11">
        <v>625</v>
      </c>
      <c r="L62" s="11">
        <v>500</v>
      </c>
      <c r="M62" s="11">
        <v>0</v>
      </c>
      <c r="N62" s="11">
        <v>150</v>
      </c>
      <c r="O62" s="11">
        <v>650</v>
      </c>
      <c r="P62" s="11">
        <v>250</v>
      </c>
      <c r="Q62" s="11">
        <v>150</v>
      </c>
      <c r="R62" s="11">
        <v>0</v>
      </c>
      <c r="S62" s="11">
        <v>400</v>
      </c>
      <c r="T62" s="11">
        <v>150</v>
      </c>
      <c r="U62" s="11">
        <v>0</v>
      </c>
      <c r="V62" s="11">
        <v>675</v>
      </c>
      <c r="W62" s="11">
        <v>825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2500</v>
      </c>
      <c r="AQ62" s="9">
        <v>0</v>
      </c>
      <c r="AR62" s="9">
        <v>475</v>
      </c>
      <c r="AS62" s="9">
        <v>150</v>
      </c>
      <c r="AT62" s="9">
        <v>500</v>
      </c>
      <c r="AU62" s="9">
        <v>0</v>
      </c>
      <c r="AV62" s="9">
        <v>150</v>
      </c>
      <c r="AW62" s="9">
        <v>250</v>
      </c>
      <c r="AX62" s="9">
        <v>150</v>
      </c>
      <c r="AY62" s="9">
        <v>0</v>
      </c>
      <c r="AZ62" s="9">
        <v>150</v>
      </c>
      <c r="BA62" s="9">
        <v>0</v>
      </c>
      <c r="BB62" s="9">
        <v>675</v>
      </c>
    </row>
    <row r="63" spans="1:54" ht="20.5" x14ac:dyDescent="0.25">
      <c r="A63" s="3"/>
      <c r="B63" s="24" t="s">
        <v>20</v>
      </c>
      <c r="C63" s="34" t="s">
        <v>92</v>
      </c>
      <c r="D63" s="24" t="s">
        <v>125</v>
      </c>
      <c r="E63" s="78">
        <v>300100000</v>
      </c>
      <c r="F63" s="55"/>
      <c r="G63" s="23">
        <v>40900</v>
      </c>
      <c r="H63" s="23">
        <v>0</v>
      </c>
      <c r="I63" s="23">
        <v>0</v>
      </c>
      <c r="J63" s="11">
        <v>0</v>
      </c>
      <c r="K63" s="11">
        <v>0</v>
      </c>
      <c r="L63" s="11">
        <v>8900</v>
      </c>
      <c r="M63" s="11">
        <v>0</v>
      </c>
      <c r="N63" s="11">
        <v>0</v>
      </c>
      <c r="O63" s="11">
        <v>8900</v>
      </c>
      <c r="P63" s="11">
        <v>5500</v>
      </c>
      <c r="Q63" s="11">
        <v>2500</v>
      </c>
      <c r="R63" s="11">
        <v>6000</v>
      </c>
      <c r="S63" s="11">
        <v>14000</v>
      </c>
      <c r="T63" s="11">
        <v>0</v>
      </c>
      <c r="U63" s="11">
        <v>5000</v>
      </c>
      <c r="V63" s="11">
        <v>13000</v>
      </c>
      <c r="W63" s="11">
        <v>18000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40900</v>
      </c>
      <c r="AQ63" s="9">
        <v>0</v>
      </c>
      <c r="AR63" s="9">
        <v>0</v>
      </c>
      <c r="AS63" s="9">
        <v>0</v>
      </c>
      <c r="AT63" s="9">
        <v>8900</v>
      </c>
      <c r="AU63" s="9">
        <v>0</v>
      </c>
      <c r="AV63" s="9">
        <v>0</v>
      </c>
      <c r="AW63" s="9">
        <v>5500</v>
      </c>
      <c r="AX63" s="9">
        <v>2500</v>
      </c>
      <c r="AY63" s="9">
        <v>6000</v>
      </c>
      <c r="AZ63" s="9">
        <v>0</v>
      </c>
      <c r="BA63" s="9">
        <v>5000</v>
      </c>
      <c r="BB63" s="9">
        <v>13000</v>
      </c>
    </row>
    <row r="64" spans="1:54" ht="20.5" x14ac:dyDescent="0.25">
      <c r="A64" s="3"/>
      <c r="B64" s="24" t="s">
        <v>20</v>
      </c>
      <c r="C64" s="34" t="s">
        <v>92</v>
      </c>
      <c r="D64" s="24" t="s">
        <v>124</v>
      </c>
      <c r="E64" s="78">
        <v>300100000</v>
      </c>
      <c r="F64" s="55"/>
      <c r="G64" s="23">
        <v>31000</v>
      </c>
      <c r="H64" s="23">
        <v>0</v>
      </c>
      <c r="I64" s="23">
        <v>0</v>
      </c>
      <c r="J64" s="11">
        <v>3750</v>
      </c>
      <c r="K64" s="11">
        <v>3750</v>
      </c>
      <c r="L64" s="11">
        <v>10675</v>
      </c>
      <c r="M64" s="11">
        <v>1250</v>
      </c>
      <c r="N64" s="11">
        <v>2000</v>
      </c>
      <c r="O64" s="11">
        <v>13925</v>
      </c>
      <c r="P64" s="11">
        <v>1250</v>
      </c>
      <c r="Q64" s="11">
        <v>500</v>
      </c>
      <c r="R64" s="11">
        <v>0</v>
      </c>
      <c r="S64" s="11">
        <v>1750</v>
      </c>
      <c r="T64" s="11">
        <v>3500</v>
      </c>
      <c r="U64" s="11">
        <v>825</v>
      </c>
      <c r="V64" s="11">
        <v>7250</v>
      </c>
      <c r="W64" s="11">
        <v>11575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31000</v>
      </c>
      <c r="AQ64" s="9">
        <v>0</v>
      </c>
      <c r="AR64" s="9">
        <v>0</v>
      </c>
      <c r="AS64" s="9">
        <v>3750</v>
      </c>
      <c r="AT64" s="9">
        <v>10675</v>
      </c>
      <c r="AU64" s="9">
        <v>1250</v>
      </c>
      <c r="AV64" s="9">
        <v>2000</v>
      </c>
      <c r="AW64" s="9">
        <v>1250</v>
      </c>
      <c r="AX64" s="9">
        <v>500</v>
      </c>
      <c r="AY64" s="9">
        <v>0</v>
      </c>
      <c r="AZ64" s="9">
        <v>3500</v>
      </c>
      <c r="BA64" s="9">
        <v>825</v>
      </c>
      <c r="BB64" s="9">
        <v>7250</v>
      </c>
    </row>
    <row r="65" spans="1:54" ht="20.5" x14ac:dyDescent="0.25">
      <c r="A65" s="3"/>
      <c r="B65" s="24" t="s">
        <v>20</v>
      </c>
      <c r="C65" s="34" t="s">
        <v>92</v>
      </c>
      <c r="D65" s="24" t="s">
        <v>123</v>
      </c>
      <c r="E65" s="78">
        <v>300100000</v>
      </c>
      <c r="F65" s="55"/>
      <c r="G65" s="23">
        <v>46000</v>
      </c>
      <c r="H65" s="23">
        <v>0</v>
      </c>
      <c r="I65" s="23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7000</v>
      </c>
      <c r="Q65" s="11">
        <v>1000</v>
      </c>
      <c r="R65" s="11">
        <v>1000</v>
      </c>
      <c r="S65" s="11">
        <v>9000</v>
      </c>
      <c r="T65" s="11">
        <v>10000</v>
      </c>
      <c r="U65" s="11">
        <v>10000</v>
      </c>
      <c r="V65" s="11">
        <v>17000</v>
      </c>
      <c r="W65" s="11">
        <v>37000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46000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7000</v>
      </c>
      <c r="AX65" s="9">
        <v>1000</v>
      </c>
      <c r="AY65" s="9">
        <v>1000</v>
      </c>
      <c r="AZ65" s="9">
        <v>10000</v>
      </c>
      <c r="BA65" s="9">
        <v>10000</v>
      </c>
      <c r="BB65" s="9">
        <v>17000</v>
      </c>
    </row>
    <row r="66" spans="1:54" ht="20.5" x14ac:dyDescent="0.25">
      <c r="A66" s="3"/>
      <c r="B66" s="24" t="s">
        <v>20</v>
      </c>
      <c r="C66" s="34" t="s">
        <v>92</v>
      </c>
      <c r="D66" s="24" t="s">
        <v>122</v>
      </c>
      <c r="E66" s="78">
        <v>300100000</v>
      </c>
      <c r="F66" s="55"/>
      <c r="G66" s="23">
        <v>42000</v>
      </c>
      <c r="H66" s="23">
        <v>2000</v>
      </c>
      <c r="I66" s="23">
        <v>250</v>
      </c>
      <c r="J66" s="11">
        <v>1250</v>
      </c>
      <c r="K66" s="11">
        <v>3500</v>
      </c>
      <c r="L66" s="11">
        <v>6750</v>
      </c>
      <c r="M66" s="11">
        <v>1200</v>
      </c>
      <c r="N66" s="11">
        <v>5500</v>
      </c>
      <c r="O66" s="11">
        <v>13450</v>
      </c>
      <c r="P66" s="11">
        <v>5300</v>
      </c>
      <c r="Q66" s="11">
        <v>8000</v>
      </c>
      <c r="R66" s="11">
        <v>4500</v>
      </c>
      <c r="S66" s="11">
        <v>17800</v>
      </c>
      <c r="T66" s="11">
        <v>500</v>
      </c>
      <c r="U66" s="11">
        <v>1500</v>
      </c>
      <c r="V66" s="11">
        <v>5250</v>
      </c>
      <c r="W66" s="11">
        <v>7250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42000</v>
      </c>
      <c r="AQ66" s="9">
        <v>2000</v>
      </c>
      <c r="AR66" s="9">
        <v>250</v>
      </c>
      <c r="AS66" s="9">
        <v>1250</v>
      </c>
      <c r="AT66" s="9">
        <v>6750</v>
      </c>
      <c r="AU66" s="9">
        <v>1200</v>
      </c>
      <c r="AV66" s="9">
        <v>5500</v>
      </c>
      <c r="AW66" s="9">
        <v>5300</v>
      </c>
      <c r="AX66" s="9">
        <v>8000</v>
      </c>
      <c r="AY66" s="9">
        <v>4500</v>
      </c>
      <c r="AZ66" s="9">
        <v>500</v>
      </c>
      <c r="BA66" s="9">
        <v>1500</v>
      </c>
      <c r="BB66" s="9">
        <v>5250</v>
      </c>
    </row>
    <row r="67" spans="1:54" ht="20.5" x14ac:dyDescent="0.25">
      <c r="A67" s="3"/>
      <c r="B67" s="24" t="s">
        <v>20</v>
      </c>
      <c r="C67" s="34" t="s">
        <v>92</v>
      </c>
      <c r="D67" s="24" t="s">
        <v>121</v>
      </c>
      <c r="E67" s="78">
        <v>300100000</v>
      </c>
      <c r="F67" s="55"/>
      <c r="G67" s="23">
        <v>1000</v>
      </c>
      <c r="H67" s="23">
        <v>0</v>
      </c>
      <c r="I67" s="23">
        <v>1000</v>
      </c>
      <c r="J67" s="11">
        <v>0</v>
      </c>
      <c r="K67" s="11">
        <v>1000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1000</v>
      </c>
      <c r="AQ67" s="9">
        <v>0</v>
      </c>
      <c r="AR67" s="9">
        <v>1000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</row>
    <row r="68" spans="1:54" ht="20.5" x14ac:dyDescent="0.25">
      <c r="A68" s="3"/>
      <c r="B68" s="24" t="s">
        <v>20</v>
      </c>
      <c r="C68" s="34" t="s">
        <v>92</v>
      </c>
      <c r="D68" s="24" t="s">
        <v>120</v>
      </c>
      <c r="E68" s="78">
        <v>300100000</v>
      </c>
      <c r="F68" s="55"/>
      <c r="G68" s="23">
        <v>2000</v>
      </c>
      <c r="H68" s="23">
        <v>0</v>
      </c>
      <c r="I68" s="23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2000</v>
      </c>
      <c r="Q68" s="11">
        <v>0</v>
      </c>
      <c r="R68" s="11">
        <v>0</v>
      </c>
      <c r="S68" s="11">
        <v>2000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2000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2000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</row>
    <row r="69" spans="1:54" ht="20.5" x14ac:dyDescent="0.25">
      <c r="A69" s="3"/>
      <c r="B69" s="24" t="s">
        <v>20</v>
      </c>
      <c r="C69" s="34" t="s">
        <v>92</v>
      </c>
      <c r="D69" s="24" t="s">
        <v>119</v>
      </c>
      <c r="E69" s="78">
        <v>300100000</v>
      </c>
      <c r="F69" s="55"/>
      <c r="G69" s="23">
        <v>2000</v>
      </c>
      <c r="H69" s="23">
        <v>0</v>
      </c>
      <c r="I69" s="23">
        <v>0</v>
      </c>
      <c r="J69" s="11">
        <v>0</v>
      </c>
      <c r="K69" s="11">
        <v>0</v>
      </c>
      <c r="L69" s="11">
        <v>0</v>
      </c>
      <c r="M69" s="11">
        <v>0</v>
      </c>
      <c r="N69" s="11">
        <v>500</v>
      </c>
      <c r="O69" s="11">
        <v>500</v>
      </c>
      <c r="P69" s="11">
        <v>0</v>
      </c>
      <c r="Q69" s="11">
        <v>0</v>
      </c>
      <c r="R69" s="11">
        <v>0</v>
      </c>
      <c r="S69" s="11">
        <v>0</v>
      </c>
      <c r="T69" s="11">
        <v>750</v>
      </c>
      <c r="U69" s="11">
        <v>0</v>
      </c>
      <c r="V69" s="11">
        <v>750</v>
      </c>
      <c r="W69" s="11">
        <v>1500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2000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500</v>
      </c>
      <c r="AW69" s="9">
        <v>0</v>
      </c>
      <c r="AX69" s="9">
        <v>0</v>
      </c>
      <c r="AY69" s="9">
        <v>0</v>
      </c>
      <c r="AZ69" s="9">
        <v>750</v>
      </c>
      <c r="BA69" s="9">
        <v>0</v>
      </c>
      <c r="BB69" s="9">
        <v>750</v>
      </c>
    </row>
    <row r="70" spans="1:54" ht="20.5" x14ac:dyDescent="0.25">
      <c r="A70" s="3"/>
      <c r="B70" s="24" t="s">
        <v>20</v>
      </c>
      <c r="C70" s="34" t="s">
        <v>92</v>
      </c>
      <c r="D70" s="24" t="s">
        <v>118</v>
      </c>
      <c r="E70" s="78">
        <v>300100000</v>
      </c>
      <c r="F70" s="55"/>
      <c r="G70" s="23">
        <v>8250</v>
      </c>
      <c r="H70" s="23">
        <v>0</v>
      </c>
      <c r="I70" s="23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2750</v>
      </c>
      <c r="Q70" s="11">
        <v>0</v>
      </c>
      <c r="R70" s="11">
        <v>0</v>
      </c>
      <c r="S70" s="11">
        <v>2750</v>
      </c>
      <c r="T70" s="11">
        <v>2750</v>
      </c>
      <c r="U70" s="11">
        <v>0</v>
      </c>
      <c r="V70" s="11">
        <v>2750</v>
      </c>
      <c r="W70" s="11">
        <v>5500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8250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2750</v>
      </c>
      <c r="AX70" s="9">
        <v>0</v>
      </c>
      <c r="AY70" s="9">
        <v>0</v>
      </c>
      <c r="AZ70" s="9">
        <v>2750</v>
      </c>
      <c r="BA70" s="9">
        <v>0</v>
      </c>
      <c r="BB70" s="9">
        <v>2750</v>
      </c>
    </row>
    <row r="71" spans="1:54" ht="20.5" x14ac:dyDescent="0.25">
      <c r="A71" s="3"/>
      <c r="B71" s="24" t="s">
        <v>20</v>
      </c>
      <c r="C71" s="34" t="s">
        <v>92</v>
      </c>
      <c r="D71" s="24" t="s">
        <v>117</v>
      </c>
      <c r="E71" s="78">
        <v>300100000</v>
      </c>
      <c r="F71" s="55"/>
      <c r="G71" s="23">
        <v>66500</v>
      </c>
      <c r="H71" s="23">
        <v>0</v>
      </c>
      <c r="I71" s="23">
        <v>3000</v>
      </c>
      <c r="J71" s="11">
        <v>2000</v>
      </c>
      <c r="K71" s="11">
        <v>5000</v>
      </c>
      <c r="L71" s="11">
        <v>6000</v>
      </c>
      <c r="M71" s="11">
        <v>9000</v>
      </c>
      <c r="N71" s="11">
        <v>9500</v>
      </c>
      <c r="O71" s="11">
        <v>24500</v>
      </c>
      <c r="P71" s="11">
        <v>8300</v>
      </c>
      <c r="Q71" s="11">
        <v>9000</v>
      </c>
      <c r="R71" s="11">
        <v>3000</v>
      </c>
      <c r="S71" s="11">
        <v>20300</v>
      </c>
      <c r="T71" s="11">
        <v>7500</v>
      </c>
      <c r="U71" s="11">
        <v>4000</v>
      </c>
      <c r="V71" s="11">
        <v>5200</v>
      </c>
      <c r="W71" s="11">
        <v>16700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66500</v>
      </c>
      <c r="AQ71" s="9">
        <v>0</v>
      </c>
      <c r="AR71" s="9">
        <v>3000</v>
      </c>
      <c r="AS71" s="9">
        <v>2000</v>
      </c>
      <c r="AT71" s="9">
        <v>6000</v>
      </c>
      <c r="AU71" s="9">
        <v>9000</v>
      </c>
      <c r="AV71" s="9">
        <v>9500</v>
      </c>
      <c r="AW71" s="9">
        <v>8300</v>
      </c>
      <c r="AX71" s="9">
        <v>9000</v>
      </c>
      <c r="AY71" s="9">
        <v>3000</v>
      </c>
      <c r="AZ71" s="9">
        <v>7500</v>
      </c>
      <c r="BA71" s="9">
        <v>4000</v>
      </c>
      <c r="BB71" s="9">
        <v>5200</v>
      </c>
    </row>
    <row r="72" spans="1:54" ht="20.5" x14ac:dyDescent="0.25">
      <c r="A72" s="3"/>
      <c r="B72" s="24" t="s">
        <v>20</v>
      </c>
      <c r="C72" s="34" t="s">
        <v>92</v>
      </c>
      <c r="D72" s="24" t="s">
        <v>116</v>
      </c>
      <c r="E72" s="78">
        <v>300100000</v>
      </c>
      <c r="F72" s="55"/>
      <c r="G72" s="23">
        <v>25000</v>
      </c>
      <c r="H72" s="23">
        <v>0</v>
      </c>
      <c r="I72" s="23">
        <v>0</v>
      </c>
      <c r="J72" s="11">
        <v>0</v>
      </c>
      <c r="K72" s="11">
        <v>0</v>
      </c>
      <c r="L72" s="11">
        <v>0</v>
      </c>
      <c r="M72" s="11">
        <v>0</v>
      </c>
      <c r="N72" s="11">
        <v>5000</v>
      </c>
      <c r="O72" s="11">
        <v>5000</v>
      </c>
      <c r="P72" s="11">
        <v>15000</v>
      </c>
      <c r="Q72" s="11">
        <v>5000</v>
      </c>
      <c r="R72" s="11">
        <v>0</v>
      </c>
      <c r="S72" s="11">
        <v>20000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25000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5000</v>
      </c>
      <c r="AW72" s="9">
        <v>15000</v>
      </c>
      <c r="AX72" s="9">
        <v>5000</v>
      </c>
      <c r="AY72" s="9">
        <v>0</v>
      </c>
      <c r="AZ72" s="9">
        <v>0</v>
      </c>
      <c r="BA72" s="9">
        <v>0</v>
      </c>
      <c r="BB72" s="9">
        <v>0</v>
      </c>
    </row>
    <row r="73" spans="1:54" ht="20.5" x14ac:dyDescent="0.25">
      <c r="A73" s="3"/>
      <c r="B73" s="24" t="s">
        <v>20</v>
      </c>
      <c r="C73" s="34" t="s">
        <v>92</v>
      </c>
      <c r="D73" s="24" t="s">
        <v>115</v>
      </c>
      <c r="E73" s="78">
        <v>300100000</v>
      </c>
      <c r="F73" s="55"/>
      <c r="G73" s="23">
        <v>35000</v>
      </c>
      <c r="H73" s="23">
        <v>0</v>
      </c>
      <c r="I73" s="23">
        <v>0</v>
      </c>
      <c r="J73" s="11">
        <v>0</v>
      </c>
      <c r="K73" s="11">
        <v>0</v>
      </c>
      <c r="L73" s="11">
        <v>15000</v>
      </c>
      <c r="M73" s="11">
        <v>0</v>
      </c>
      <c r="N73" s="11">
        <v>15000</v>
      </c>
      <c r="O73" s="11">
        <v>30000</v>
      </c>
      <c r="P73" s="11">
        <v>0</v>
      </c>
      <c r="Q73" s="11">
        <v>0</v>
      </c>
      <c r="R73" s="11">
        <v>0</v>
      </c>
      <c r="S73" s="11">
        <v>0</v>
      </c>
      <c r="T73" s="11">
        <v>5000</v>
      </c>
      <c r="U73" s="11">
        <v>0</v>
      </c>
      <c r="V73" s="11">
        <v>0</v>
      </c>
      <c r="W73" s="11">
        <v>5000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35000</v>
      </c>
      <c r="AQ73" s="9">
        <v>0</v>
      </c>
      <c r="AR73" s="9">
        <v>0</v>
      </c>
      <c r="AS73" s="9">
        <v>0</v>
      </c>
      <c r="AT73" s="9">
        <v>15000</v>
      </c>
      <c r="AU73" s="9">
        <v>0</v>
      </c>
      <c r="AV73" s="9">
        <v>15000</v>
      </c>
      <c r="AW73" s="9">
        <v>0</v>
      </c>
      <c r="AX73" s="9">
        <v>0</v>
      </c>
      <c r="AY73" s="9">
        <v>0</v>
      </c>
      <c r="AZ73" s="9">
        <v>5000</v>
      </c>
      <c r="BA73" s="9">
        <v>0</v>
      </c>
      <c r="BB73" s="9">
        <v>0</v>
      </c>
    </row>
    <row r="74" spans="1:54" ht="20.5" x14ac:dyDescent="0.25">
      <c r="A74" s="3"/>
      <c r="B74" s="24" t="s">
        <v>20</v>
      </c>
      <c r="C74" s="34" t="s">
        <v>92</v>
      </c>
      <c r="D74" s="24" t="s">
        <v>114</v>
      </c>
      <c r="E74" s="78">
        <v>300100000</v>
      </c>
      <c r="F74" s="55"/>
      <c r="G74" s="23">
        <v>74500</v>
      </c>
      <c r="H74" s="23">
        <v>7250</v>
      </c>
      <c r="I74" s="23">
        <v>7350</v>
      </c>
      <c r="J74" s="11">
        <v>8500</v>
      </c>
      <c r="K74" s="11">
        <v>23100</v>
      </c>
      <c r="L74" s="11">
        <v>7800</v>
      </c>
      <c r="M74" s="11">
        <v>8000</v>
      </c>
      <c r="N74" s="11">
        <v>7700</v>
      </c>
      <c r="O74" s="11">
        <v>23500</v>
      </c>
      <c r="P74" s="11">
        <v>4000</v>
      </c>
      <c r="Q74" s="11">
        <v>3300</v>
      </c>
      <c r="R74" s="11">
        <v>3950</v>
      </c>
      <c r="S74" s="11">
        <v>11250</v>
      </c>
      <c r="T74" s="11">
        <v>11000</v>
      </c>
      <c r="U74" s="11">
        <v>4500</v>
      </c>
      <c r="V74" s="11">
        <v>1150</v>
      </c>
      <c r="W74" s="11">
        <v>16650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74500</v>
      </c>
      <c r="AQ74" s="9">
        <v>7250</v>
      </c>
      <c r="AR74" s="9">
        <v>7350</v>
      </c>
      <c r="AS74" s="9">
        <v>8500</v>
      </c>
      <c r="AT74" s="9">
        <v>7800</v>
      </c>
      <c r="AU74" s="9">
        <v>8000</v>
      </c>
      <c r="AV74" s="9">
        <v>7700</v>
      </c>
      <c r="AW74" s="9">
        <v>4000</v>
      </c>
      <c r="AX74" s="9">
        <v>3300</v>
      </c>
      <c r="AY74" s="9">
        <v>3950</v>
      </c>
      <c r="AZ74" s="9">
        <v>11000</v>
      </c>
      <c r="BA74" s="9">
        <v>4500</v>
      </c>
      <c r="BB74" s="9">
        <v>1150</v>
      </c>
    </row>
    <row r="75" spans="1:54" ht="20.5" x14ac:dyDescent="0.25">
      <c r="A75" s="3"/>
      <c r="B75" s="24" t="s">
        <v>20</v>
      </c>
      <c r="C75" s="34" t="s">
        <v>92</v>
      </c>
      <c r="D75" s="24" t="s">
        <v>113</v>
      </c>
      <c r="E75" s="78">
        <v>300100000</v>
      </c>
      <c r="F75" s="55"/>
      <c r="G75" s="23">
        <v>1000</v>
      </c>
      <c r="H75" s="23">
        <v>0</v>
      </c>
      <c r="I75" s="23">
        <v>0</v>
      </c>
      <c r="J75" s="11">
        <v>0</v>
      </c>
      <c r="K75" s="11">
        <v>0</v>
      </c>
      <c r="L75" s="11">
        <v>0</v>
      </c>
      <c r="M75" s="11">
        <v>0</v>
      </c>
      <c r="N75" s="11">
        <v>300</v>
      </c>
      <c r="O75" s="11">
        <v>300</v>
      </c>
      <c r="P75" s="11">
        <v>0</v>
      </c>
      <c r="Q75" s="11">
        <v>0</v>
      </c>
      <c r="R75" s="11">
        <v>0</v>
      </c>
      <c r="S75" s="11">
        <v>0</v>
      </c>
      <c r="T75" s="11">
        <v>150</v>
      </c>
      <c r="U75" s="11">
        <v>500</v>
      </c>
      <c r="V75" s="11">
        <v>50</v>
      </c>
      <c r="W75" s="11">
        <v>700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1000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300</v>
      </c>
      <c r="AW75" s="9">
        <v>0</v>
      </c>
      <c r="AX75" s="9">
        <v>0</v>
      </c>
      <c r="AY75" s="9">
        <v>0</v>
      </c>
      <c r="AZ75" s="9">
        <v>150</v>
      </c>
      <c r="BA75" s="9">
        <v>500</v>
      </c>
      <c r="BB75" s="9">
        <v>50</v>
      </c>
    </row>
    <row r="76" spans="1:54" ht="20.5" x14ac:dyDescent="0.25">
      <c r="A76" s="3"/>
      <c r="B76" s="24" t="s">
        <v>20</v>
      </c>
      <c r="C76" s="34" t="s">
        <v>92</v>
      </c>
      <c r="D76" s="24" t="s">
        <v>112</v>
      </c>
      <c r="E76" s="78">
        <v>300100000</v>
      </c>
      <c r="F76" s="55"/>
      <c r="G76" s="23">
        <v>1150</v>
      </c>
      <c r="H76" s="23">
        <v>400</v>
      </c>
      <c r="I76" s="23">
        <v>150</v>
      </c>
      <c r="J76" s="11">
        <v>0</v>
      </c>
      <c r="K76" s="11">
        <v>550</v>
      </c>
      <c r="L76" s="11">
        <v>0</v>
      </c>
      <c r="M76" s="11">
        <v>0</v>
      </c>
      <c r="N76" s="11">
        <v>150</v>
      </c>
      <c r="O76" s="11">
        <v>150</v>
      </c>
      <c r="P76" s="11">
        <v>0</v>
      </c>
      <c r="Q76" s="11">
        <v>0</v>
      </c>
      <c r="R76" s="11">
        <v>0</v>
      </c>
      <c r="S76" s="11">
        <v>0</v>
      </c>
      <c r="T76" s="11">
        <v>150</v>
      </c>
      <c r="U76" s="11">
        <v>100</v>
      </c>
      <c r="V76" s="11">
        <v>200</v>
      </c>
      <c r="W76" s="11">
        <v>450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1150</v>
      </c>
      <c r="AQ76" s="9">
        <v>400</v>
      </c>
      <c r="AR76" s="9">
        <v>150</v>
      </c>
      <c r="AS76" s="9">
        <v>0</v>
      </c>
      <c r="AT76" s="9">
        <v>0</v>
      </c>
      <c r="AU76" s="9">
        <v>0</v>
      </c>
      <c r="AV76" s="9">
        <v>150</v>
      </c>
      <c r="AW76" s="9">
        <v>0</v>
      </c>
      <c r="AX76" s="9">
        <v>0</v>
      </c>
      <c r="AY76" s="9">
        <v>0</v>
      </c>
      <c r="AZ76" s="9">
        <v>150</v>
      </c>
      <c r="BA76" s="9">
        <v>100</v>
      </c>
      <c r="BB76" s="9">
        <v>200</v>
      </c>
    </row>
    <row r="77" spans="1:54" ht="20.5" x14ac:dyDescent="0.25">
      <c r="A77" s="3"/>
      <c r="B77" s="24" t="s">
        <v>20</v>
      </c>
      <c r="C77" s="34" t="s">
        <v>92</v>
      </c>
      <c r="D77" s="24" t="s">
        <v>111</v>
      </c>
      <c r="E77" s="78">
        <v>300100000</v>
      </c>
      <c r="F77" s="55"/>
      <c r="G77" s="23">
        <v>14000</v>
      </c>
      <c r="H77" s="23">
        <v>0</v>
      </c>
      <c r="I77" s="23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5000</v>
      </c>
      <c r="Q77" s="11">
        <v>0</v>
      </c>
      <c r="R77" s="11">
        <v>1500</v>
      </c>
      <c r="S77" s="11">
        <v>6500</v>
      </c>
      <c r="T77" s="11">
        <v>0</v>
      </c>
      <c r="U77" s="11">
        <v>0</v>
      </c>
      <c r="V77" s="11">
        <v>7500</v>
      </c>
      <c r="W77" s="11">
        <v>7500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14000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5000</v>
      </c>
      <c r="AX77" s="9">
        <v>0</v>
      </c>
      <c r="AY77" s="9">
        <v>1500</v>
      </c>
      <c r="AZ77" s="9">
        <v>0</v>
      </c>
      <c r="BA77" s="9">
        <v>0</v>
      </c>
      <c r="BB77" s="9">
        <v>7500</v>
      </c>
    </row>
    <row r="78" spans="1:54" ht="20.5" x14ac:dyDescent="0.25">
      <c r="A78" s="3"/>
      <c r="B78" s="24" t="s">
        <v>20</v>
      </c>
      <c r="C78" s="34" t="s">
        <v>92</v>
      </c>
      <c r="D78" s="24" t="s">
        <v>110</v>
      </c>
      <c r="E78" s="78">
        <v>300100000</v>
      </c>
      <c r="F78" s="55"/>
      <c r="G78" s="23">
        <v>7500</v>
      </c>
      <c r="H78" s="23">
        <v>0</v>
      </c>
      <c r="I78" s="23">
        <v>0</v>
      </c>
      <c r="J78" s="11">
        <v>0</v>
      </c>
      <c r="K78" s="11">
        <v>0</v>
      </c>
      <c r="L78" s="11">
        <v>0</v>
      </c>
      <c r="M78" s="11">
        <v>1000</v>
      </c>
      <c r="N78" s="11">
        <v>0</v>
      </c>
      <c r="O78" s="11">
        <v>1000</v>
      </c>
      <c r="P78" s="11">
        <v>0</v>
      </c>
      <c r="Q78" s="11">
        <v>0</v>
      </c>
      <c r="R78" s="11">
        <v>0</v>
      </c>
      <c r="S78" s="11">
        <v>0</v>
      </c>
      <c r="T78" s="11">
        <v>1500</v>
      </c>
      <c r="U78" s="11">
        <v>1000</v>
      </c>
      <c r="V78" s="11">
        <v>4000</v>
      </c>
      <c r="W78" s="11">
        <v>6500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7500</v>
      </c>
      <c r="AQ78" s="9">
        <v>0</v>
      </c>
      <c r="AR78" s="9">
        <v>0</v>
      </c>
      <c r="AS78" s="9">
        <v>0</v>
      </c>
      <c r="AT78" s="9">
        <v>0</v>
      </c>
      <c r="AU78" s="9">
        <v>1000</v>
      </c>
      <c r="AV78" s="9">
        <v>0</v>
      </c>
      <c r="AW78" s="9">
        <v>0</v>
      </c>
      <c r="AX78" s="9">
        <v>0</v>
      </c>
      <c r="AY78" s="9">
        <v>0</v>
      </c>
      <c r="AZ78" s="9">
        <v>1500</v>
      </c>
      <c r="BA78" s="9">
        <v>1000</v>
      </c>
      <c r="BB78" s="9">
        <v>4000</v>
      </c>
    </row>
    <row r="79" spans="1:54" ht="20.5" x14ac:dyDescent="0.25">
      <c r="A79" s="3"/>
      <c r="B79" s="24" t="s">
        <v>20</v>
      </c>
      <c r="C79" s="34" t="s">
        <v>92</v>
      </c>
      <c r="D79" s="24" t="s">
        <v>109</v>
      </c>
      <c r="E79" s="78">
        <v>300100000</v>
      </c>
      <c r="F79" s="55"/>
      <c r="G79" s="23">
        <v>5900</v>
      </c>
      <c r="H79" s="23">
        <v>0</v>
      </c>
      <c r="I79" s="23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1400</v>
      </c>
      <c r="R79" s="11">
        <v>0</v>
      </c>
      <c r="S79" s="11">
        <v>1400</v>
      </c>
      <c r="T79" s="11">
        <v>1000</v>
      </c>
      <c r="U79" s="11">
        <v>1800</v>
      </c>
      <c r="V79" s="11">
        <v>1700</v>
      </c>
      <c r="W79" s="11">
        <v>4500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5900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1400</v>
      </c>
      <c r="AY79" s="9">
        <v>0</v>
      </c>
      <c r="AZ79" s="9">
        <v>1000</v>
      </c>
      <c r="BA79" s="9">
        <v>1800</v>
      </c>
      <c r="BB79" s="9">
        <v>1700</v>
      </c>
    </row>
    <row r="80" spans="1:54" ht="20.5" x14ac:dyDescent="0.25">
      <c r="A80" s="3"/>
      <c r="B80" s="24" t="s">
        <v>20</v>
      </c>
      <c r="C80" s="34" t="s">
        <v>92</v>
      </c>
      <c r="D80" s="24" t="s">
        <v>108</v>
      </c>
      <c r="E80" s="78">
        <v>300100000</v>
      </c>
      <c r="F80" s="55"/>
      <c r="G80" s="23">
        <v>1500</v>
      </c>
      <c r="H80" s="23">
        <v>0</v>
      </c>
      <c r="I80" s="23">
        <v>500</v>
      </c>
      <c r="J80" s="11">
        <v>0</v>
      </c>
      <c r="K80" s="11">
        <v>500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400</v>
      </c>
      <c r="V80" s="11">
        <v>600</v>
      </c>
      <c r="W80" s="11">
        <v>1000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1500</v>
      </c>
      <c r="AQ80" s="9">
        <v>0</v>
      </c>
      <c r="AR80" s="9">
        <v>500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400</v>
      </c>
      <c r="BB80" s="9">
        <v>600</v>
      </c>
    </row>
    <row r="81" spans="1:54" ht="20.5" x14ac:dyDescent="0.25">
      <c r="A81" s="3"/>
      <c r="B81" s="24" t="s">
        <v>20</v>
      </c>
      <c r="C81" s="34" t="s">
        <v>92</v>
      </c>
      <c r="D81" s="24" t="s">
        <v>107</v>
      </c>
      <c r="E81" s="78">
        <v>300100000</v>
      </c>
      <c r="F81" s="55"/>
      <c r="G81" s="23">
        <v>10000</v>
      </c>
      <c r="H81" s="23">
        <v>0</v>
      </c>
      <c r="I81" s="23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6000</v>
      </c>
      <c r="Q81" s="11">
        <v>0</v>
      </c>
      <c r="R81" s="11">
        <v>0</v>
      </c>
      <c r="S81" s="11">
        <v>6000</v>
      </c>
      <c r="T81" s="11">
        <v>2000</v>
      </c>
      <c r="U81" s="11">
        <v>0</v>
      </c>
      <c r="V81" s="11">
        <v>2000</v>
      </c>
      <c r="W81" s="11">
        <v>4000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10000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6000</v>
      </c>
      <c r="AX81" s="9">
        <v>0</v>
      </c>
      <c r="AY81" s="9">
        <v>0</v>
      </c>
      <c r="AZ81" s="9">
        <v>2000</v>
      </c>
      <c r="BA81" s="9">
        <v>0</v>
      </c>
      <c r="BB81" s="9">
        <v>2000</v>
      </c>
    </row>
    <row r="82" spans="1:54" ht="20.5" x14ac:dyDescent="0.25">
      <c r="A82" s="3"/>
      <c r="B82" s="24" t="s">
        <v>20</v>
      </c>
      <c r="C82" s="34" t="s">
        <v>92</v>
      </c>
      <c r="D82" s="24" t="s">
        <v>106</v>
      </c>
      <c r="E82" s="78">
        <v>300100000</v>
      </c>
      <c r="F82" s="55"/>
      <c r="G82" s="23">
        <v>150000</v>
      </c>
      <c r="H82" s="23">
        <v>0</v>
      </c>
      <c r="I82" s="23">
        <v>0</v>
      </c>
      <c r="J82" s="11">
        <v>0</v>
      </c>
      <c r="K82" s="11">
        <v>0</v>
      </c>
      <c r="L82" s="11">
        <v>5500</v>
      </c>
      <c r="M82" s="11">
        <v>3500</v>
      </c>
      <c r="N82" s="11">
        <v>1750</v>
      </c>
      <c r="O82" s="11">
        <v>10750</v>
      </c>
      <c r="P82" s="11">
        <v>51500</v>
      </c>
      <c r="Q82" s="11">
        <v>45000</v>
      </c>
      <c r="R82" s="11">
        <v>37500</v>
      </c>
      <c r="S82" s="11">
        <v>134000</v>
      </c>
      <c r="T82" s="11">
        <v>0</v>
      </c>
      <c r="U82" s="11">
        <v>0</v>
      </c>
      <c r="V82" s="11">
        <v>5250</v>
      </c>
      <c r="W82" s="11">
        <v>5250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150000</v>
      </c>
      <c r="AQ82" s="9">
        <v>0</v>
      </c>
      <c r="AR82" s="9">
        <v>0</v>
      </c>
      <c r="AS82" s="9">
        <v>0</v>
      </c>
      <c r="AT82" s="9">
        <v>5500</v>
      </c>
      <c r="AU82" s="9">
        <v>3500</v>
      </c>
      <c r="AV82" s="9">
        <v>1750</v>
      </c>
      <c r="AW82" s="9">
        <v>51500</v>
      </c>
      <c r="AX82" s="9">
        <v>45000</v>
      </c>
      <c r="AY82" s="9">
        <v>37500</v>
      </c>
      <c r="AZ82" s="9">
        <v>0</v>
      </c>
      <c r="BA82" s="9">
        <v>0</v>
      </c>
      <c r="BB82" s="9">
        <v>5250</v>
      </c>
    </row>
    <row r="83" spans="1:54" ht="20.5" x14ac:dyDescent="0.25">
      <c r="A83" s="3"/>
      <c r="B83" s="24" t="s">
        <v>20</v>
      </c>
      <c r="C83" s="34" t="s">
        <v>92</v>
      </c>
      <c r="D83" s="24" t="s">
        <v>105</v>
      </c>
      <c r="E83" s="78">
        <v>300100000</v>
      </c>
      <c r="F83" s="55"/>
      <c r="G83" s="23">
        <v>3000</v>
      </c>
      <c r="H83" s="23">
        <v>0</v>
      </c>
      <c r="I83" s="23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1500</v>
      </c>
      <c r="Q83" s="11">
        <v>0</v>
      </c>
      <c r="R83" s="11">
        <v>0</v>
      </c>
      <c r="S83" s="11">
        <v>1500</v>
      </c>
      <c r="T83" s="11">
        <v>0</v>
      </c>
      <c r="U83" s="11">
        <v>0</v>
      </c>
      <c r="V83" s="11">
        <v>1500</v>
      </c>
      <c r="W83" s="11">
        <v>1500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3000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1500</v>
      </c>
      <c r="AX83" s="9">
        <v>0</v>
      </c>
      <c r="AY83" s="9">
        <v>0</v>
      </c>
      <c r="AZ83" s="9">
        <v>0</v>
      </c>
      <c r="BA83" s="9">
        <v>0</v>
      </c>
      <c r="BB83" s="9">
        <v>1500</v>
      </c>
    </row>
    <row r="84" spans="1:54" ht="20.5" x14ac:dyDescent="0.25">
      <c r="A84" s="3"/>
      <c r="B84" s="24" t="s">
        <v>20</v>
      </c>
      <c r="C84" s="34" t="s">
        <v>92</v>
      </c>
      <c r="D84" s="24" t="s">
        <v>104</v>
      </c>
      <c r="E84" s="78">
        <v>300100000</v>
      </c>
      <c r="F84" s="55"/>
      <c r="G84" s="23">
        <v>43000</v>
      </c>
      <c r="H84" s="23">
        <v>0</v>
      </c>
      <c r="I84" s="23">
        <v>0</v>
      </c>
      <c r="J84" s="11">
        <v>15000</v>
      </c>
      <c r="K84" s="11">
        <v>15000</v>
      </c>
      <c r="L84" s="11">
        <v>3500</v>
      </c>
      <c r="M84" s="11">
        <v>0</v>
      </c>
      <c r="N84" s="11">
        <v>0</v>
      </c>
      <c r="O84" s="11">
        <v>3500</v>
      </c>
      <c r="P84" s="11">
        <v>12500</v>
      </c>
      <c r="Q84" s="11">
        <v>0</v>
      </c>
      <c r="R84" s="11">
        <v>0</v>
      </c>
      <c r="S84" s="11">
        <v>12500</v>
      </c>
      <c r="T84" s="11">
        <v>0</v>
      </c>
      <c r="U84" s="11">
        <v>8000</v>
      </c>
      <c r="V84" s="11">
        <v>4000</v>
      </c>
      <c r="W84" s="11">
        <v>12000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43000</v>
      </c>
      <c r="AQ84" s="9">
        <v>0</v>
      </c>
      <c r="AR84" s="9">
        <v>0</v>
      </c>
      <c r="AS84" s="9">
        <v>15000</v>
      </c>
      <c r="AT84" s="9">
        <v>3500</v>
      </c>
      <c r="AU84" s="9">
        <v>0</v>
      </c>
      <c r="AV84" s="9">
        <v>0</v>
      </c>
      <c r="AW84" s="9">
        <v>12500</v>
      </c>
      <c r="AX84" s="9">
        <v>0</v>
      </c>
      <c r="AY84" s="9">
        <v>0</v>
      </c>
      <c r="AZ84" s="9">
        <v>0</v>
      </c>
      <c r="BA84" s="9">
        <v>8000</v>
      </c>
      <c r="BB84" s="9">
        <v>4000</v>
      </c>
    </row>
    <row r="85" spans="1:54" ht="20.5" x14ac:dyDescent="0.25">
      <c r="A85" s="3"/>
      <c r="B85" s="24" t="s">
        <v>20</v>
      </c>
      <c r="C85" s="34" t="s">
        <v>92</v>
      </c>
      <c r="D85" s="24" t="s">
        <v>103</v>
      </c>
      <c r="E85" s="78">
        <v>300100000</v>
      </c>
      <c r="F85" s="55"/>
      <c r="G85" s="23">
        <v>3500</v>
      </c>
      <c r="H85" s="23">
        <v>0</v>
      </c>
      <c r="I85" s="23">
        <v>0</v>
      </c>
      <c r="J85" s="11">
        <v>450</v>
      </c>
      <c r="K85" s="11">
        <v>450</v>
      </c>
      <c r="L85" s="11">
        <v>800</v>
      </c>
      <c r="M85" s="11">
        <v>0</v>
      </c>
      <c r="N85" s="11">
        <v>0</v>
      </c>
      <c r="O85" s="11">
        <v>800</v>
      </c>
      <c r="P85" s="11">
        <v>450</v>
      </c>
      <c r="Q85" s="11">
        <v>400</v>
      </c>
      <c r="R85" s="11">
        <v>0</v>
      </c>
      <c r="S85" s="11">
        <v>850</v>
      </c>
      <c r="T85" s="11">
        <v>0</v>
      </c>
      <c r="U85" s="11">
        <v>300</v>
      </c>
      <c r="V85" s="11">
        <v>1100</v>
      </c>
      <c r="W85" s="11">
        <v>1400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3500</v>
      </c>
      <c r="AQ85" s="9">
        <v>0</v>
      </c>
      <c r="AR85" s="9">
        <v>0</v>
      </c>
      <c r="AS85" s="9">
        <v>450</v>
      </c>
      <c r="AT85" s="9">
        <v>800</v>
      </c>
      <c r="AU85" s="9">
        <v>0</v>
      </c>
      <c r="AV85" s="9">
        <v>0</v>
      </c>
      <c r="AW85" s="9">
        <v>450</v>
      </c>
      <c r="AX85" s="9">
        <v>400</v>
      </c>
      <c r="AY85" s="9">
        <v>0</v>
      </c>
      <c r="AZ85" s="9">
        <v>0</v>
      </c>
      <c r="BA85" s="9">
        <v>300</v>
      </c>
      <c r="BB85" s="9">
        <v>1100</v>
      </c>
    </row>
    <row r="86" spans="1:54" ht="20.5" x14ac:dyDescent="0.25">
      <c r="A86" s="3"/>
      <c r="B86" s="24" t="s">
        <v>20</v>
      </c>
      <c r="C86" s="34" t="s">
        <v>92</v>
      </c>
      <c r="D86" s="24" t="s">
        <v>102</v>
      </c>
      <c r="E86" s="78">
        <v>300100000</v>
      </c>
      <c r="F86" s="55"/>
      <c r="G86" s="23">
        <v>138500</v>
      </c>
      <c r="H86" s="23">
        <v>0</v>
      </c>
      <c r="I86" s="23">
        <v>0</v>
      </c>
      <c r="J86" s="11">
        <v>0</v>
      </c>
      <c r="K86" s="11">
        <v>0</v>
      </c>
      <c r="L86" s="11">
        <v>100000</v>
      </c>
      <c r="M86" s="11">
        <v>0</v>
      </c>
      <c r="N86" s="11">
        <v>0</v>
      </c>
      <c r="O86" s="11">
        <v>100000</v>
      </c>
      <c r="P86" s="11">
        <v>20000</v>
      </c>
      <c r="Q86" s="11">
        <v>0</v>
      </c>
      <c r="R86" s="11">
        <v>0</v>
      </c>
      <c r="S86" s="11">
        <v>20000</v>
      </c>
      <c r="T86" s="11">
        <v>0</v>
      </c>
      <c r="U86" s="11">
        <v>8500</v>
      </c>
      <c r="V86" s="11">
        <v>10000</v>
      </c>
      <c r="W86" s="11">
        <v>18500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138500</v>
      </c>
      <c r="AQ86" s="9">
        <v>0</v>
      </c>
      <c r="AR86" s="9">
        <v>0</v>
      </c>
      <c r="AS86" s="9">
        <v>0</v>
      </c>
      <c r="AT86" s="9">
        <v>100000</v>
      </c>
      <c r="AU86" s="9">
        <v>0</v>
      </c>
      <c r="AV86" s="9">
        <v>0</v>
      </c>
      <c r="AW86" s="9">
        <v>20000</v>
      </c>
      <c r="AX86" s="9">
        <v>0</v>
      </c>
      <c r="AY86" s="9">
        <v>0</v>
      </c>
      <c r="AZ86" s="9">
        <v>0</v>
      </c>
      <c r="BA86" s="9">
        <v>8500</v>
      </c>
      <c r="BB86" s="9">
        <v>10000</v>
      </c>
    </row>
    <row r="87" spans="1:54" ht="20.5" x14ac:dyDescent="0.25">
      <c r="A87" s="3"/>
      <c r="B87" s="24" t="s">
        <v>20</v>
      </c>
      <c r="C87" s="34" t="s">
        <v>92</v>
      </c>
      <c r="D87" s="24" t="s">
        <v>101</v>
      </c>
      <c r="E87" s="78">
        <v>300100000</v>
      </c>
      <c r="F87" s="55"/>
      <c r="G87" s="23">
        <v>61435</v>
      </c>
      <c r="H87" s="23">
        <v>0</v>
      </c>
      <c r="I87" s="23">
        <v>0</v>
      </c>
      <c r="J87" s="11">
        <v>0</v>
      </c>
      <c r="K87" s="11">
        <v>0</v>
      </c>
      <c r="L87" s="11">
        <v>1435</v>
      </c>
      <c r="M87" s="11">
        <v>0</v>
      </c>
      <c r="N87" s="11">
        <v>0</v>
      </c>
      <c r="O87" s="11">
        <v>1435</v>
      </c>
      <c r="P87" s="11">
        <v>10000</v>
      </c>
      <c r="Q87" s="11">
        <v>10000</v>
      </c>
      <c r="R87" s="11">
        <v>0</v>
      </c>
      <c r="S87" s="11">
        <v>20000</v>
      </c>
      <c r="T87" s="11">
        <v>0</v>
      </c>
      <c r="U87" s="11">
        <v>10000</v>
      </c>
      <c r="V87" s="11">
        <v>30000</v>
      </c>
      <c r="W87" s="11">
        <v>40000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61435</v>
      </c>
      <c r="AQ87" s="9">
        <v>0</v>
      </c>
      <c r="AR87" s="9">
        <v>0</v>
      </c>
      <c r="AS87" s="9">
        <v>0</v>
      </c>
      <c r="AT87" s="9">
        <v>1435</v>
      </c>
      <c r="AU87" s="9">
        <v>0</v>
      </c>
      <c r="AV87" s="9">
        <v>0</v>
      </c>
      <c r="AW87" s="9">
        <v>10000</v>
      </c>
      <c r="AX87" s="9">
        <v>10000</v>
      </c>
      <c r="AY87" s="9">
        <v>0</v>
      </c>
      <c r="AZ87" s="9">
        <v>0</v>
      </c>
      <c r="BA87" s="9">
        <v>10000</v>
      </c>
      <c r="BB87" s="9">
        <v>30000</v>
      </c>
    </row>
    <row r="88" spans="1:54" ht="20.5" x14ac:dyDescent="0.25">
      <c r="A88" s="3"/>
      <c r="B88" s="24" t="s">
        <v>20</v>
      </c>
      <c r="C88" s="34" t="s">
        <v>92</v>
      </c>
      <c r="D88" s="24" t="s">
        <v>100</v>
      </c>
      <c r="E88" s="78">
        <v>300100000</v>
      </c>
      <c r="F88" s="55"/>
      <c r="G88" s="23">
        <v>7000</v>
      </c>
      <c r="H88" s="23">
        <v>0</v>
      </c>
      <c r="I88" s="23">
        <v>2500</v>
      </c>
      <c r="J88" s="11">
        <v>0</v>
      </c>
      <c r="K88" s="11">
        <v>2500</v>
      </c>
      <c r="L88" s="11">
        <v>0</v>
      </c>
      <c r="M88" s="11">
        <v>0</v>
      </c>
      <c r="N88" s="11">
        <v>0</v>
      </c>
      <c r="O88" s="11">
        <v>0</v>
      </c>
      <c r="P88" s="11">
        <v>2000</v>
      </c>
      <c r="Q88" s="11">
        <v>0</v>
      </c>
      <c r="R88" s="11">
        <v>0</v>
      </c>
      <c r="S88" s="11">
        <v>2000</v>
      </c>
      <c r="T88" s="11">
        <v>0</v>
      </c>
      <c r="U88" s="11">
        <v>0</v>
      </c>
      <c r="V88" s="11">
        <v>2500</v>
      </c>
      <c r="W88" s="11">
        <v>2500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7000</v>
      </c>
      <c r="AQ88" s="9">
        <v>0</v>
      </c>
      <c r="AR88" s="9">
        <v>2500</v>
      </c>
      <c r="AS88" s="9">
        <v>0</v>
      </c>
      <c r="AT88" s="9">
        <v>0</v>
      </c>
      <c r="AU88" s="9">
        <v>0</v>
      </c>
      <c r="AV88" s="9">
        <v>0</v>
      </c>
      <c r="AW88" s="9">
        <v>2000</v>
      </c>
      <c r="AX88" s="9">
        <v>0</v>
      </c>
      <c r="AY88" s="9">
        <v>0</v>
      </c>
      <c r="AZ88" s="9">
        <v>0</v>
      </c>
      <c r="BA88" s="9">
        <v>0</v>
      </c>
      <c r="BB88" s="9">
        <v>2500</v>
      </c>
    </row>
    <row r="89" spans="1:54" ht="20.5" x14ac:dyDescent="0.25">
      <c r="A89" s="3"/>
      <c r="B89" s="24" t="s">
        <v>20</v>
      </c>
      <c r="C89" s="34" t="s">
        <v>92</v>
      </c>
      <c r="D89" s="24" t="s">
        <v>99</v>
      </c>
      <c r="E89" s="78">
        <v>300100000</v>
      </c>
      <c r="F89" s="55"/>
      <c r="G89" s="23">
        <v>8450</v>
      </c>
      <c r="H89" s="23">
        <v>2050</v>
      </c>
      <c r="I89" s="23">
        <v>1200</v>
      </c>
      <c r="J89" s="11">
        <v>650</v>
      </c>
      <c r="K89" s="11">
        <v>3900</v>
      </c>
      <c r="L89" s="11">
        <v>1200</v>
      </c>
      <c r="M89" s="11">
        <v>2150</v>
      </c>
      <c r="N89" s="11">
        <v>1200</v>
      </c>
      <c r="O89" s="11">
        <v>4550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8450</v>
      </c>
      <c r="AQ89" s="9">
        <v>2050</v>
      </c>
      <c r="AR89" s="9">
        <v>1200</v>
      </c>
      <c r="AS89" s="9">
        <v>650</v>
      </c>
      <c r="AT89" s="9">
        <v>1200</v>
      </c>
      <c r="AU89" s="9">
        <v>2150</v>
      </c>
      <c r="AV89" s="9">
        <v>1200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</row>
    <row r="90" spans="1:54" ht="20.5" x14ac:dyDescent="0.25">
      <c r="A90" s="3"/>
      <c r="B90" s="24" t="s">
        <v>20</v>
      </c>
      <c r="C90" s="34" t="s">
        <v>92</v>
      </c>
      <c r="D90" s="24" t="s">
        <v>98</v>
      </c>
      <c r="E90" s="78">
        <v>300100000</v>
      </c>
      <c r="F90" s="55"/>
      <c r="G90" s="23">
        <v>5000</v>
      </c>
      <c r="H90" s="23">
        <v>0</v>
      </c>
      <c r="I90" s="23">
        <v>0</v>
      </c>
      <c r="J90" s="11">
        <v>0</v>
      </c>
      <c r="K90" s="11">
        <v>0</v>
      </c>
      <c r="L90" s="11">
        <v>0</v>
      </c>
      <c r="M90" s="11">
        <v>5000</v>
      </c>
      <c r="N90" s="11">
        <v>0</v>
      </c>
      <c r="O90" s="11">
        <v>5000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5000</v>
      </c>
      <c r="AQ90" s="9">
        <v>0</v>
      </c>
      <c r="AR90" s="9">
        <v>0</v>
      </c>
      <c r="AS90" s="9">
        <v>0</v>
      </c>
      <c r="AT90" s="9">
        <v>0</v>
      </c>
      <c r="AU90" s="9">
        <v>5000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</row>
    <row r="91" spans="1:54" ht="20.5" x14ac:dyDescent="0.25">
      <c r="A91" s="3"/>
      <c r="B91" s="24" t="s">
        <v>20</v>
      </c>
      <c r="C91" s="34" t="s">
        <v>92</v>
      </c>
      <c r="D91" s="24" t="s">
        <v>97</v>
      </c>
      <c r="E91" s="78">
        <v>300100000</v>
      </c>
      <c r="F91" s="55"/>
      <c r="G91" s="23">
        <v>15000</v>
      </c>
      <c r="H91" s="23">
        <v>0</v>
      </c>
      <c r="I91" s="23">
        <v>250</v>
      </c>
      <c r="J91" s="11">
        <v>0</v>
      </c>
      <c r="K91" s="11">
        <v>250</v>
      </c>
      <c r="L91" s="11">
        <v>1000</v>
      </c>
      <c r="M91" s="11">
        <v>500</v>
      </c>
      <c r="N91" s="11">
        <v>250</v>
      </c>
      <c r="O91" s="11">
        <v>1750</v>
      </c>
      <c r="P91" s="11">
        <v>1750</v>
      </c>
      <c r="Q91" s="11">
        <v>1750</v>
      </c>
      <c r="R91" s="11">
        <v>500</v>
      </c>
      <c r="S91" s="11">
        <v>4000</v>
      </c>
      <c r="T91" s="11">
        <v>1750</v>
      </c>
      <c r="U91" s="11">
        <v>1000</v>
      </c>
      <c r="V91" s="11">
        <v>6250</v>
      </c>
      <c r="W91" s="11">
        <v>9000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15000</v>
      </c>
      <c r="AQ91" s="9">
        <v>0</v>
      </c>
      <c r="AR91" s="9">
        <v>250</v>
      </c>
      <c r="AS91" s="9">
        <v>0</v>
      </c>
      <c r="AT91" s="9">
        <v>1000</v>
      </c>
      <c r="AU91" s="9">
        <v>500</v>
      </c>
      <c r="AV91" s="9">
        <v>250</v>
      </c>
      <c r="AW91" s="9">
        <v>1750</v>
      </c>
      <c r="AX91" s="9">
        <v>1750</v>
      </c>
      <c r="AY91" s="9">
        <v>500</v>
      </c>
      <c r="AZ91" s="9">
        <v>1750</v>
      </c>
      <c r="BA91" s="9">
        <v>1000</v>
      </c>
      <c r="BB91" s="9">
        <v>6250</v>
      </c>
    </row>
    <row r="92" spans="1:54" ht="20.5" x14ac:dyDescent="0.25">
      <c r="A92" s="3"/>
      <c r="B92" s="24" t="s">
        <v>20</v>
      </c>
      <c r="C92" s="34" t="s">
        <v>92</v>
      </c>
      <c r="D92" s="24" t="s">
        <v>96</v>
      </c>
      <c r="E92" s="78">
        <v>300100000</v>
      </c>
      <c r="F92" s="55"/>
      <c r="G92" s="23">
        <v>5000</v>
      </c>
      <c r="H92" s="23">
        <v>0</v>
      </c>
      <c r="I92" s="23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5000</v>
      </c>
      <c r="R92" s="11">
        <v>0</v>
      </c>
      <c r="S92" s="11">
        <v>5000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5000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5000</v>
      </c>
      <c r="AY92" s="9">
        <v>0</v>
      </c>
      <c r="AZ92" s="9">
        <v>0</v>
      </c>
      <c r="BA92" s="9">
        <v>0</v>
      </c>
      <c r="BB92" s="9">
        <v>0</v>
      </c>
    </row>
    <row r="93" spans="1:54" ht="20.5" x14ac:dyDescent="0.25">
      <c r="A93" s="3"/>
      <c r="B93" s="24" t="s">
        <v>20</v>
      </c>
      <c r="C93" s="34" t="s">
        <v>92</v>
      </c>
      <c r="D93" s="24" t="s">
        <v>95</v>
      </c>
      <c r="E93" s="78">
        <v>300100000</v>
      </c>
      <c r="F93" s="55"/>
      <c r="G93" s="23">
        <v>15000</v>
      </c>
      <c r="H93" s="23">
        <v>0</v>
      </c>
      <c r="I93" s="23">
        <v>0</v>
      </c>
      <c r="J93" s="11">
        <v>0</v>
      </c>
      <c r="K93" s="11">
        <v>0</v>
      </c>
      <c r="L93" s="11">
        <v>0</v>
      </c>
      <c r="M93" s="11">
        <v>0</v>
      </c>
      <c r="N93" s="11">
        <v>2500</v>
      </c>
      <c r="O93" s="11">
        <v>2500</v>
      </c>
      <c r="P93" s="11">
        <v>4000</v>
      </c>
      <c r="Q93" s="11">
        <v>1500</v>
      </c>
      <c r="R93" s="11">
        <v>0</v>
      </c>
      <c r="S93" s="11">
        <v>5500</v>
      </c>
      <c r="T93" s="11">
        <v>0</v>
      </c>
      <c r="U93" s="11">
        <v>1500</v>
      </c>
      <c r="V93" s="11">
        <v>5500</v>
      </c>
      <c r="W93" s="11">
        <v>7000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15000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2500</v>
      </c>
      <c r="AW93" s="9">
        <v>4000</v>
      </c>
      <c r="AX93" s="9">
        <v>1500</v>
      </c>
      <c r="AY93" s="9">
        <v>0</v>
      </c>
      <c r="AZ93" s="9">
        <v>0</v>
      </c>
      <c r="BA93" s="9">
        <v>1500</v>
      </c>
      <c r="BB93" s="9">
        <v>5500</v>
      </c>
    </row>
    <row r="94" spans="1:54" ht="20.5" x14ac:dyDescent="0.25">
      <c r="A94" s="3"/>
      <c r="B94" s="24" t="s">
        <v>20</v>
      </c>
      <c r="C94" s="34" t="s">
        <v>92</v>
      </c>
      <c r="D94" s="24" t="s">
        <v>94</v>
      </c>
      <c r="E94" s="78">
        <v>300100000</v>
      </c>
      <c r="F94" s="55"/>
      <c r="G94" s="23">
        <v>1500</v>
      </c>
      <c r="H94" s="23">
        <v>0</v>
      </c>
      <c r="I94" s="23">
        <v>0</v>
      </c>
      <c r="J94" s="11">
        <v>0</v>
      </c>
      <c r="K94" s="11">
        <v>0</v>
      </c>
      <c r="L94" s="11">
        <v>1500</v>
      </c>
      <c r="M94" s="11">
        <v>0</v>
      </c>
      <c r="N94" s="11">
        <v>0</v>
      </c>
      <c r="O94" s="11">
        <v>1500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1500</v>
      </c>
      <c r="AQ94" s="9">
        <v>0</v>
      </c>
      <c r="AR94" s="9">
        <v>0</v>
      </c>
      <c r="AS94" s="9">
        <v>0</v>
      </c>
      <c r="AT94" s="9">
        <v>1500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</row>
    <row r="95" spans="1:54" ht="20.5" x14ac:dyDescent="0.25">
      <c r="A95" s="3"/>
      <c r="B95" s="24" t="s">
        <v>20</v>
      </c>
      <c r="C95" s="34" t="s">
        <v>92</v>
      </c>
      <c r="D95" s="24" t="s">
        <v>93</v>
      </c>
      <c r="E95" s="78">
        <v>300100000</v>
      </c>
      <c r="F95" s="55"/>
      <c r="G95" s="23">
        <v>5000</v>
      </c>
      <c r="H95" s="23">
        <v>0</v>
      </c>
      <c r="I95" s="23">
        <v>500</v>
      </c>
      <c r="J95" s="11">
        <v>0</v>
      </c>
      <c r="K95" s="11">
        <v>500</v>
      </c>
      <c r="L95" s="11">
        <v>0</v>
      </c>
      <c r="M95" s="11">
        <v>250</v>
      </c>
      <c r="N95" s="11">
        <v>0</v>
      </c>
      <c r="O95" s="11">
        <v>250</v>
      </c>
      <c r="P95" s="11">
        <v>500</v>
      </c>
      <c r="Q95" s="11">
        <v>500</v>
      </c>
      <c r="R95" s="11">
        <v>1000</v>
      </c>
      <c r="S95" s="11">
        <v>2000</v>
      </c>
      <c r="T95" s="11">
        <v>0</v>
      </c>
      <c r="U95" s="11">
        <v>500</v>
      </c>
      <c r="V95" s="11">
        <v>1750</v>
      </c>
      <c r="W95" s="11">
        <v>2250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5000</v>
      </c>
      <c r="AQ95" s="9">
        <v>0</v>
      </c>
      <c r="AR95" s="9">
        <v>500</v>
      </c>
      <c r="AS95" s="9">
        <v>0</v>
      </c>
      <c r="AT95" s="9">
        <v>0</v>
      </c>
      <c r="AU95" s="9">
        <v>250</v>
      </c>
      <c r="AV95" s="9">
        <v>0</v>
      </c>
      <c r="AW95" s="9">
        <v>500</v>
      </c>
      <c r="AX95" s="9">
        <v>500</v>
      </c>
      <c r="AY95" s="9">
        <v>1000</v>
      </c>
      <c r="AZ95" s="9">
        <v>0</v>
      </c>
      <c r="BA95" s="9">
        <v>500</v>
      </c>
      <c r="BB95" s="9">
        <v>1750</v>
      </c>
    </row>
    <row r="96" spans="1:54" ht="20.5" x14ac:dyDescent="0.25">
      <c r="A96" s="3"/>
      <c r="B96" s="24" t="s">
        <v>20</v>
      </c>
      <c r="C96" s="34" t="s">
        <v>92</v>
      </c>
      <c r="D96" s="24" t="s">
        <v>91</v>
      </c>
      <c r="E96" s="78">
        <v>300100000</v>
      </c>
      <c r="F96" s="55"/>
      <c r="G96" s="23">
        <v>946866.47</v>
      </c>
      <c r="H96" s="23">
        <v>50300</v>
      </c>
      <c r="I96" s="23">
        <v>22830</v>
      </c>
      <c r="J96" s="11">
        <v>40681.599999999999</v>
      </c>
      <c r="K96" s="11">
        <v>113811.6</v>
      </c>
      <c r="L96" s="11">
        <v>19063.16</v>
      </c>
      <c r="M96" s="11">
        <v>121900</v>
      </c>
      <c r="N96" s="11">
        <v>37956.06</v>
      </c>
      <c r="O96" s="11">
        <v>178919.22</v>
      </c>
      <c r="P96" s="11">
        <v>50000</v>
      </c>
      <c r="Q96" s="11">
        <v>50000</v>
      </c>
      <c r="R96" s="11">
        <v>60000</v>
      </c>
      <c r="S96" s="11">
        <v>160000</v>
      </c>
      <c r="T96" s="11">
        <v>40000</v>
      </c>
      <c r="U96" s="11">
        <v>409879.05</v>
      </c>
      <c r="V96" s="11">
        <v>44256.6</v>
      </c>
      <c r="W96" s="11">
        <v>494135.65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946866.47</v>
      </c>
      <c r="AQ96" s="9">
        <v>50300</v>
      </c>
      <c r="AR96" s="9">
        <v>22830</v>
      </c>
      <c r="AS96" s="9">
        <v>40681.599999999999</v>
      </c>
      <c r="AT96" s="9">
        <v>19063.16</v>
      </c>
      <c r="AU96" s="9">
        <v>121900</v>
      </c>
      <c r="AV96" s="9">
        <v>37956.06</v>
      </c>
      <c r="AW96" s="9">
        <v>50000</v>
      </c>
      <c r="AX96" s="9">
        <v>50000</v>
      </c>
      <c r="AY96" s="9">
        <v>60000</v>
      </c>
      <c r="AZ96" s="9">
        <v>40000</v>
      </c>
      <c r="BA96" s="9">
        <v>409879.05</v>
      </c>
      <c r="BB96" s="9">
        <v>44256.6</v>
      </c>
    </row>
    <row r="97" spans="1:54" ht="16.5" customHeight="1" x14ac:dyDescent="0.25">
      <c r="A97" s="3"/>
      <c r="B97" s="147" t="s">
        <v>90</v>
      </c>
      <c r="C97" s="147"/>
      <c r="D97" s="147"/>
      <c r="E97" s="147"/>
      <c r="F97" s="147"/>
      <c r="G97" s="6">
        <v>5500</v>
      </c>
      <c r="H97" s="6">
        <v>0</v>
      </c>
      <c r="I97" s="6">
        <v>0</v>
      </c>
      <c r="J97" s="6">
        <v>0</v>
      </c>
      <c r="K97" s="14">
        <v>0</v>
      </c>
      <c r="L97" s="22">
        <v>0</v>
      </c>
      <c r="M97" s="22">
        <v>0</v>
      </c>
      <c r="N97" s="6">
        <v>0</v>
      </c>
      <c r="O97" s="14">
        <v>0</v>
      </c>
      <c r="P97" s="22">
        <v>0</v>
      </c>
      <c r="Q97" s="22">
        <v>0</v>
      </c>
      <c r="R97" s="6">
        <v>0</v>
      </c>
      <c r="S97" s="14">
        <v>0</v>
      </c>
      <c r="T97" s="22">
        <v>0</v>
      </c>
      <c r="U97" s="22">
        <v>0</v>
      </c>
      <c r="V97" s="6">
        <v>5500</v>
      </c>
      <c r="W97" s="13">
        <v>5500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5500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5500</v>
      </c>
    </row>
    <row r="98" spans="1:54" ht="20.5" x14ac:dyDescent="0.25">
      <c r="A98" s="3"/>
      <c r="B98" s="24" t="s">
        <v>20</v>
      </c>
      <c r="C98" s="34" t="s">
        <v>89</v>
      </c>
      <c r="D98" s="24" t="s">
        <v>88</v>
      </c>
      <c r="E98" s="78">
        <v>300100000</v>
      </c>
      <c r="F98" s="55"/>
      <c r="G98" s="23">
        <v>5500</v>
      </c>
      <c r="H98" s="23">
        <v>0</v>
      </c>
      <c r="I98" s="23">
        <v>0</v>
      </c>
      <c r="J98" s="19">
        <v>0</v>
      </c>
      <c r="K98" s="11">
        <v>0</v>
      </c>
      <c r="L98" s="19">
        <v>0</v>
      </c>
      <c r="M98" s="19">
        <v>0</v>
      </c>
      <c r="N98" s="19">
        <v>0</v>
      </c>
      <c r="O98" s="11">
        <v>0</v>
      </c>
      <c r="P98" s="19">
        <v>0</v>
      </c>
      <c r="Q98" s="19">
        <v>0</v>
      </c>
      <c r="R98" s="19">
        <v>0</v>
      </c>
      <c r="S98" s="11">
        <v>0</v>
      </c>
      <c r="T98" s="19">
        <v>0</v>
      </c>
      <c r="U98" s="19">
        <v>0</v>
      </c>
      <c r="V98" s="19">
        <v>5500</v>
      </c>
      <c r="W98" s="11">
        <v>5500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5500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5500</v>
      </c>
    </row>
    <row r="99" spans="1:54" ht="14" customHeight="1" x14ac:dyDescent="0.25">
      <c r="A99" s="3"/>
      <c r="B99" s="147" t="s">
        <v>19</v>
      </c>
      <c r="C99" s="147"/>
      <c r="D99" s="147"/>
      <c r="E99" s="147"/>
      <c r="F99" s="147"/>
      <c r="G99" s="6">
        <v>391458839.74000001</v>
      </c>
      <c r="H99" s="6">
        <v>11676100</v>
      </c>
      <c r="I99" s="6">
        <v>11493372.800000001</v>
      </c>
      <c r="J99" s="6">
        <v>119611800</v>
      </c>
      <c r="K99" s="14">
        <v>142781272.80000001</v>
      </c>
      <c r="L99" s="22">
        <v>76367794.670000002</v>
      </c>
      <c r="M99" s="22">
        <v>32206491.890000001</v>
      </c>
      <c r="N99" s="6">
        <v>12385615.289999999</v>
      </c>
      <c r="O99" s="14">
        <v>120959901.84999999</v>
      </c>
      <c r="P99" s="22">
        <v>11944300</v>
      </c>
      <c r="Q99" s="22">
        <v>11965500</v>
      </c>
      <c r="R99" s="6">
        <v>12089800</v>
      </c>
      <c r="S99" s="14">
        <v>35999600</v>
      </c>
      <c r="T99" s="22">
        <v>32918700</v>
      </c>
      <c r="U99" s="22">
        <v>22284984.710000001</v>
      </c>
      <c r="V99" s="6">
        <v>36514380.380000003</v>
      </c>
      <c r="W99" s="13">
        <v>91718065.090000004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391458839.74000001</v>
      </c>
      <c r="AQ99" s="9">
        <v>11676100</v>
      </c>
      <c r="AR99" s="9">
        <v>11493372.800000001</v>
      </c>
      <c r="AS99" s="9">
        <v>119611800</v>
      </c>
      <c r="AT99" s="9">
        <v>76367794.670000002</v>
      </c>
      <c r="AU99" s="9">
        <v>32206491.890000001</v>
      </c>
      <c r="AV99" s="9">
        <v>12385615.289999999</v>
      </c>
      <c r="AW99" s="9">
        <v>11944300</v>
      </c>
      <c r="AX99" s="9">
        <v>11965500</v>
      </c>
      <c r="AY99" s="9">
        <v>12089800</v>
      </c>
      <c r="AZ99" s="9">
        <v>32918700</v>
      </c>
      <c r="BA99" s="9">
        <v>22284984.710000001</v>
      </c>
      <c r="BB99" s="9">
        <v>36514380.380000003</v>
      </c>
    </row>
    <row r="100" spans="1:54" ht="20.5" x14ac:dyDescent="0.25">
      <c r="A100" s="3"/>
      <c r="B100" s="24" t="s">
        <v>20</v>
      </c>
      <c r="C100" s="34" t="s">
        <v>17</v>
      </c>
      <c r="D100" s="24" t="s">
        <v>87</v>
      </c>
      <c r="E100" s="78">
        <v>300100000</v>
      </c>
      <c r="F100" s="55"/>
      <c r="G100" s="23">
        <v>96.27</v>
      </c>
      <c r="H100" s="23">
        <v>0</v>
      </c>
      <c r="I100" s="23">
        <v>0</v>
      </c>
      <c r="J100" s="11">
        <v>0</v>
      </c>
      <c r="K100" s="11">
        <v>0</v>
      </c>
      <c r="L100" s="11">
        <v>0</v>
      </c>
      <c r="M100" s="11">
        <v>96.27</v>
      </c>
      <c r="N100" s="11">
        <v>0</v>
      </c>
      <c r="O100" s="11">
        <v>96.27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96.27</v>
      </c>
      <c r="AQ100" s="9">
        <v>0</v>
      </c>
      <c r="AR100" s="9">
        <v>0</v>
      </c>
      <c r="AS100" s="9">
        <v>0</v>
      </c>
      <c r="AT100" s="9">
        <v>0</v>
      </c>
      <c r="AU100" s="9">
        <v>96.27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</row>
    <row r="101" spans="1:54" ht="20.5" x14ac:dyDescent="0.25">
      <c r="A101" s="3"/>
      <c r="B101" s="24" t="s">
        <v>20</v>
      </c>
      <c r="C101" s="34" t="s">
        <v>17</v>
      </c>
      <c r="D101" s="24" t="s">
        <v>86</v>
      </c>
      <c r="E101" s="78">
        <v>300100000</v>
      </c>
      <c r="F101" s="55"/>
      <c r="G101" s="23">
        <v>1996600</v>
      </c>
      <c r="H101" s="23">
        <v>100000</v>
      </c>
      <c r="I101" s="23">
        <v>162300</v>
      </c>
      <c r="J101" s="11">
        <v>149000</v>
      </c>
      <c r="K101" s="11">
        <v>411300</v>
      </c>
      <c r="L101" s="11">
        <v>70600</v>
      </c>
      <c r="M101" s="11">
        <v>109200</v>
      </c>
      <c r="N101" s="11">
        <v>103000</v>
      </c>
      <c r="O101" s="11">
        <v>282800</v>
      </c>
      <c r="P101" s="11">
        <v>200000</v>
      </c>
      <c r="Q101" s="11">
        <v>200000</v>
      </c>
      <c r="R101" s="11">
        <v>100000</v>
      </c>
      <c r="S101" s="11">
        <v>500000</v>
      </c>
      <c r="T101" s="11">
        <v>297000</v>
      </c>
      <c r="U101" s="11">
        <v>190800</v>
      </c>
      <c r="V101" s="11">
        <v>314700</v>
      </c>
      <c r="W101" s="11">
        <v>802500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1996600</v>
      </c>
      <c r="AQ101" s="9">
        <v>100000</v>
      </c>
      <c r="AR101" s="9">
        <v>162300</v>
      </c>
      <c r="AS101" s="9">
        <v>149000</v>
      </c>
      <c r="AT101" s="9">
        <v>70600</v>
      </c>
      <c r="AU101" s="9">
        <v>109200</v>
      </c>
      <c r="AV101" s="9">
        <v>103000</v>
      </c>
      <c r="AW101" s="9">
        <v>200000</v>
      </c>
      <c r="AX101" s="9">
        <v>200000</v>
      </c>
      <c r="AY101" s="9">
        <v>100000</v>
      </c>
      <c r="AZ101" s="9">
        <v>297000</v>
      </c>
      <c r="BA101" s="9">
        <v>190800</v>
      </c>
      <c r="BB101" s="9">
        <v>314700</v>
      </c>
    </row>
    <row r="102" spans="1:54" ht="20.5" x14ac:dyDescent="0.25">
      <c r="A102" s="3"/>
      <c r="B102" s="24" t="s">
        <v>20</v>
      </c>
      <c r="C102" s="34" t="s">
        <v>17</v>
      </c>
      <c r="D102" s="24" t="s">
        <v>85</v>
      </c>
      <c r="E102" s="78">
        <v>300100000</v>
      </c>
      <c r="F102" s="55"/>
      <c r="G102" s="23">
        <v>285000</v>
      </c>
      <c r="H102" s="23">
        <v>0</v>
      </c>
      <c r="I102" s="23">
        <v>58800</v>
      </c>
      <c r="J102" s="11">
        <v>33800</v>
      </c>
      <c r="K102" s="11">
        <v>92600</v>
      </c>
      <c r="L102" s="11">
        <v>33700</v>
      </c>
      <c r="M102" s="11">
        <v>12000</v>
      </c>
      <c r="N102" s="11">
        <v>16200</v>
      </c>
      <c r="O102" s="11">
        <v>61900</v>
      </c>
      <c r="P102" s="11">
        <v>12500</v>
      </c>
      <c r="Q102" s="11">
        <v>20000</v>
      </c>
      <c r="R102" s="11">
        <v>20000</v>
      </c>
      <c r="S102" s="11">
        <v>52500</v>
      </c>
      <c r="T102" s="11">
        <v>30000</v>
      </c>
      <c r="U102" s="11">
        <v>30000</v>
      </c>
      <c r="V102" s="11">
        <v>18000</v>
      </c>
      <c r="W102" s="11">
        <v>78000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285000</v>
      </c>
      <c r="AQ102" s="9">
        <v>0</v>
      </c>
      <c r="AR102" s="9">
        <v>58800</v>
      </c>
      <c r="AS102" s="9">
        <v>33800</v>
      </c>
      <c r="AT102" s="9">
        <v>33700</v>
      </c>
      <c r="AU102" s="9">
        <v>12000</v>
      </c>
      <c r="AV102" s="9">
        <v>16200</v>
      </c>
      <c r="AW102" s="9">
        <v>12500</v>
      </c>
      <c r="AX102" s="9">
        <v>20000</v>
      </c>
      <c r="AY102" s="9">
        <v>20000</v>
      </c>
      <c r="AZ102" s="9">
        <v>30000</v>
      </c>
      <c r="BA102" s="9">
        <v>30000</v>
      </c>
      <c r="BB102" s="9">
        <v>18000</v>
      </c>
    </row>
    <row r="103" spans="1:54" ht="20.5" x14ac:dyDescent="0.25">
      <c r="A103" s="3"/>
      <c r="B103" s="24" t="s">
        <v>20</v>
      </c>
      <c r="C103" s="34" t="s">
        <v>17</v>
      </c>
      <c r="D103" s="24" t="s">
        <v>84</v>
      </c>
      <c r="E103" s="78">
        <v>300100000</v>
      </c>
      <c r="F103" s="55"/>
      <c r="G103" s="23">
        <v>820000</v>
      </c>
      <c r="H103" s="23">
        <v>0</v>
      </c>
      <c r="I103" s="23">
        <v>0</v>
      </c>
      <c r="J103" s="11">
        <v>0</v>
      </c>
      <c r="K103" s="11">
        <v>0</v>
      </c>
      <c r="L103" s="11">
        <v>10900</v>
      </c>
      <c r="M103" s="11">
        <v>39400</v>
      </c>
      <c r="N103" s="11">
        <v>0</v>
      </c>
      <c r="O103" s="11">
        <v>50300</v>
      </c>
      <c r="P103" s="11">
        <v>0</v>
      </c>
      <c r="Q103" s="11">
        <v>0</v>
      </c>
      <c r="R103" s="11">
        <v>205000</v>
      </c>
      <c r="S103" s="11">
        <v>205000</v>
      </c>
      <c r="T103" s="11">
        <v>205000</v>
      </c>
      <c r="U103" s="11">
        <v>154700</v>
      </c>
      <c r="V103" s="11">
        <v>205000</v>
      </c>
      <c r="W103" s="11">
        <v>564700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820000</v>
      </c>
      <c r="AQ103" s="9">
        <v>0</v>
      </c>
      <c r="AR103" s="9">
        <v>0</v>
      </c>
      <c r="AS103" s="9">
        <v>0</v>
      </c>
      <c r="AT103" s="9">
        <v>10900</v>
      </c>
      <c r="AU103" s="9">
        <v>39400</v>
      </c>
      <c r="AV103" s="9">
        <v>0</v>
      </c>
      <c r="AW103" s="9">
        <v>0</v>
      </c>
      <c r="AX103" s="9">
        <v>0</v>
      </c>
      <c r="AY103" s="9">
        <v>205000</v>
      </c>
      <c r="AZ103" s="9">
        <v>205000</v>
      </c>
      <c r="BA103" s="9">
        <v>154700</v>
      </c>
      <c r="BB103" s="9">
        <v>205000</v>
      </c>
    </row>
    <row r="104" spans="1:54" ht="20.5" x14ac:dyDescent="0.25">
      <c r="A104" s="3"/>
      <c r="B104" s="24" t="s">
        <v>20</v>
      </c>
      <c r="C104" s="34" t="s">
        <v>17</v>
      </c>
      <c r="D104" s="24" t="s">
        <v>84</v>
      </c>
      <c r="E104" s="78">
        <v>150003005</v>
      </c>
      <c r="F104" s="55"/>
      <c r="G104" s="23">
        <v>11924.53</v>
      </c>
      <c r="H104" s="23">
        <v>0</v>
      </c>
      <c r="I104" s="23">
        <v>0</v>
      </c>
      <c r="J104" s="11">
        <v>0</v>
      </c>
      <c r="K104" s="11">
        <v>0</v>
      </c>
      <c r="L104" s="11">
        <v>11924.53</v>
      </c>
      <c r="M104" s="11">
        <v>0</v>
      </c>
      <c r="N104" s="11">
        <v>0</v>
      </c>
      <c r="O104" s="11">
        <v>11924.53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11924.53</v>
      </c>
      <c r="AQ104" s="9">
        <v>0</v>
      </c>
      <c r="AR104" s="9">
        <v>0</v>
      </c>
      <c r="AS104" s="9">
        <v>0</v>
      </c>
      <c r="AT104" s="9">
        <v>11924.53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</row>
    <row r="105" spans="1:54" ht="20.5" x14ac:dyDescent="0.25">
      <c r="A105" s="3"/>
      <c r="B105" s="24" t="s">
        <v>20</v>
      </c>
      <c r="C105" s="34" t="s">
        <v>17</v>
      </c>
      <c r="D105" s="24" t="s">
        <v>83</v>
      </c>
      <c r="E105" s="78">
        <v>300100000</v>
      </c>
      <c r="F105" s="55"/>
      <c r="G105" s="23">
        <v>13800</v>
      </c>
      <c r="H105" s="23">
        <v>0</v>
      </c>
      <c r="I105" s="23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100</v>
      </c>
      <c r="O105" s="11">
        <v>100</v>
      </c>
      <c r="P105" s="11">
        <v>0</v>
      </c>
      <c r="Q105" s="11">
        <v>0</v>
      </c>
      <c r="R105" s="11">
        <v>0</v>
      </c>
      <c r="S105" s="11">
        <v>0</v>
      </c>
      <c r="T105" s="11">
        <v>13700</v>
      </c>
      <c r="U105" s="11">
        <v>0</v>
      </c>
      <c r="V105" s="11">
        <v>0</v>
      </c>
      <c r="W105" s="11">
        <v>13700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13800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100</v>
      </c>
      <c r="AW105" s="9">
        <v>0</v>
      </c>
      <c r="AX105" s="9">
        <v>0</v>
      </c>
      <c r="AY105" s="9">
        <v>0</v>
      </c>
      <c r="AZ105" s="9">
        <v>13700</v>
      </c>
      <c r="BA105" s="9">
        <v>0</v>
      </c>
      <c r="BB105" s="9">
        <v>0</v>
      </c>
    </row>
    <row r="106" spans="1:54" ht="20.5" x14ac:dyDescent="0.25">
      <c r="A106" s="3"/>
      <c r="B106" s="24" t="s">
        <v>20</v>
      </c>
      <c r="C106" s="34" t="s">
        <v>17</v>
      </c>
      <c r="D106" s="24" t="s">
        <v>82</v>
      </c>
      <c r="E106" s="78">
        <v>300100000</v>
      </c>
      <c r="F106" s="55"/>
      <c r="G106" s="23">
        <v>20000</v>
      </c>
      <c r="H106" s="23">
        <v>0</v>
      </c>
      <c r="I106" s="23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20000</v>
      </c>
      <c r="V106" s="11">
        <v>0</v>
      </c>
      <c r="W106" s="11">
        <v>20000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20000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20000</v>
      </c>
      <c r="BB106" s="9">
        <v>0</v>
      </c>
    </row>
    <row r="107" spans="1:54" ht="20.5" x14ac:dyDescent="0.25">
      <c r="A107" s="3"/>
      <c r="B107" s="24" t="s">
        <v>20</v>
      </c>
      <c r="C107" s="34" t="s">
        <v>17</v>
      </c>
      <c r="D107" s="24" t="s">
        <v>81</v>
      </c>
      <c r="E107" s="78">
        <v>300100000</v>
      </c>
      <c r="F107" s="55"/>
      <c r="G107" s="23">
        <v>8000</v>
      </c>
      <c r="H107" s="23">
        <v>0</v>
      </c>
      <c r="I107" s="23">
        <v>1000</v>
      </c>
      <c r="J107" s="11">
        <v>0</v>
      </c>
      <c r="K107" s="11">
        <v>1000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7000</v>
      </c>
      <c r="V107" s="11">
        <v>0</v>
      </c>
      <c r="W107" s="11">
        <v>7000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8000</v>
      </c>
      <c r="AQ107" s="9">
        <v>0</v>
      </c>
      <c r="AR107" s="9">
        <v>1000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7000</v>
      </c>
      <c r="BB107" s="9">
        <v>0</v>
      </c>
    </row>
    <row r="108" spans="1:54" ht="20.5" x14ac:dyDescent="0.25">
      <c r="A108" s="3"/>
      <c r="B108" s="24" t="s">
        <v>20</v>
      </c>
      <c r="C108" s="34" t="s">
        <v>17</v>
      </c>
      <c r="D108" s="24" t="s">
        <v>80</v>
      </c>
      <c r="E108" s="78">
        <v>300100000</v>
      </c>
      <c r="F108" s="55"/>
      <c r="G108" s="23">
        <v>70000</v>
      </c>
      <c r="H108" s="23">
        <v>0</v>
      </c>
      <c r="I108" s="23">
        <v>40000</v>
      </c>
      <c r="J108" s="11">
        <v>0</v>
      </c>
      <c r="K108" s="11">
        <v>40000</v>
      </c>
      <c r="L108" s="11">
        <v>8000</v>
      </c>
      <c r="M108" s="11">
        <v>5000</v>
      </c>
      <c r="N108" s="11">
        <v>17000</v>
      </c>
      <c r="O108" s="11">
        <v>30000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70000</v>
      </c>
      <c r="AQ108" s="9">
        <v>0</v>
      </c>
      <c r="AR108" s="9">
        <v>40000</v>
      </c>
      <c r="AS108" s="9">
        <v>0</v>
      </c>
      <c r="AT108" s="9">
        <v>8000</v>
      </c>
      <c r="AU108" s="9">
        <v>5000</v>
      </c>
      <c r="AV108" s="9">
        <v>17000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</row>
    <row r="109" spans="1:54" ht="20.5" x14ac:dyDescent="0.25">
      <c r="A109" s="3"/>
      <c r="B109" s="24" t="s">
        <v>20</v>
      </c>
      <c r="C109" s="34" t="s">
        <v>17</v>
      </c>
      <c r="D109" s="24" t="s">
        <v>79</v>
      </c>
      <c r="E109" s="78">
        <v>300100000</v>
      </c>
      <c r="F109" s="55"/>
      <c r="G109" s="23">
        <v>30000</v>
      </c>
      <c r="H109" s="23">
        <v>0</v>
      </c>
      <c r="I109" s="23">
        <v>0</v>
      </c>
      <c r="J109" s="11">
        <v>0</v>
      </c>
      <c r="K109" s="11">
        <v>0</v>
      </c>
      <c r="L109" s="11">
        <v>0</v>
      </c>
      <c r="M109" s="11">
        <v>17000</v>
      </c>
      <c r="N109" s="11">
        <v>8800</v>
      </c>
      <c r="O109" s="11">
        <v>25800</v>
      </c>
      <c r="P109" s="11">
        <v>0</v>
      </c>
      <c r="Q109" s="11">
        <v>4200</v>
      </c>
      <c r="R109" s="11">
        <v>0</v>
      </c>
      <c r="S109" s="11">
        <v>4200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30000</v>
      </c>
      <c r="AQ109" s="9">
        <v>0</v>
      </c>
      <c r="AR109" s="9">
        <v>0</v>
      </c>
      <c r="AS109" s="9">
        <v>0</v>
      </c>
      <c r="AT109" s="9">
        <v>0</v>
      </c>
      <c r="AU109" s="9">
        <v>17000</v>
      </c>
      <c r="AV109" s="9">
        <v>8800</v>
      </c>
      <c r="AW109" s="9">
        <v>0</v>
      </c>
      <c r="AX109" s="9">
        <v>4200</v>
      </c>
      <c r="AY109" s="9">
        <v>0</v>
      </c>
      <c r="AZ109" s="9">
        <v>0</v>
      </c>
      <c r="BA109" s="9">
        <v>0</v>
      </c>
      <c r="BB109" s="9">
        <v>0</v>
      </c>
    </row>
    <row r="110" spans="1:54" ht="20.5" x14ac:dyDescent="0.25">
      <c r="A110" s="3"/>
      <c r="B110" s="24" t="s">
        <v>20</v>
      </c>
      <c r="C110" s="34" t="s">
        <v>17</v>
      </c>
      <c r="D110" s="24" t="s">
        <v>78</v>
      </c>
      <c r="E110" s="78">
        <v>300100000</v>
      </c>
      <c r="F110" s="55"/>
      <c r="G110" s="23">
        <v>8000</v>
      </c>
      <c r="H110" s="23">
        <v>0</v>
      </c>
      <c r="I110" s="23">
        <v>4000</v>
      </c>
      <c r="J110" s="11">
        <v>100</v>
      </c>
      <c r="K110" s="11">
        <v>4100</v>
      </c>
      <c r="L110" s="11">
        <v>0</v>
      </c>
      <c r="M110" s="11">
        <v>2000</v>
      </c>
      <c r="N110" s="11">
        <v>0</v>
      </c>
      <c r="O110" s="11">
        <v>2000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1900</v>
      </c>
      <c r="W110" s="11">
        <v>1900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8000</v>
      </c>
      <c r="AQ110" s="9">
        <v>0</v>
      </c>
      <c r="AR110" s="9">
        <v>4000</v>
      </c>
      <c r="AS110" s="9">
        <v>100</v>
      </c>
      <c r="AT110" s="9">
        <v>0</v>
      </c>
      <c r="AU110" s="9">
        <v>2000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1900</v>
      </c>
    </row>
    <row r="111" spans="1:54" ht="20.5" x14ac:dyDescent="0.25">
      <c r="A111" s="3"/>
      <c r="B111" s="24" t="s">
        <v>20</v>
      </c>
      <c r="C111" s="34" t="s">
        <v>17</v>
      </c>
      <c r="D111" s="24" t="s">
        <v>77</v>
      </c>
      <c r="E111" s="78">
        <v>300100000</v>
      </c>
      <c r="F111" s="55"/>
      <c r="G111" s="23">
        <v>18000</v>
      </c>
      <c r="H111" s="23">
        <v>0</v>
      </c>
      <c r="I111" s="23">
        <v>500</v>
      </c>
      <c r="J111" s="11">
        <v>1000</v>
      </c>
      <c r="K111" s="11">
        <v>1500</v>
      </c>
      <c r="L111" s="11">
        <v>500</v>
      </c>
      <c r="M111" s="11">
        <v>0</v>
      </c>
      <c r="N111" s="11">
        <v>1500</v>
      </c>
      <c r="O111" s="11">
        <v>2000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14500</v>
      </c>
      <c r="W111" s="11">
        <v>14500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18000</v>
      </c>
      <c r="AQ111" s="9">
        <v>0</v>
      </c>
      <c r="AR111" s="9">
        <v>500</v>
      </c>
      <c r="AS111" s="9">
        <v>1000</v>
      </c>
      <c r="AT111" s="9">
        <v>500</v>
      </c>
      <c r="AU111" s="9">
        <v>0</v>
      </c>
      <c r="AV111" s="9">
        <v>1500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14500</v>
      </c>
    </row>
    <row r="112" spans="1:54" ht="20.5" x14ac:dyDescent="0.25">
      <c r="A112" s="3"/>
      <c r="B112" s="24" t="s">
        <v>20</v>
      </c>
      <c r="C112" s="34" t="s">
        <v>17</v>
      </c>
      <c r="D112" s="24" t="s">
        <v>76</v>
      </c>
      <c r="E112" s="78">
        <v>300100000</v>
      </c>
      <c r="F112" s="55"/>
      <c r="G112" s="23">
        <v>20000</v>
      </c>
      <c r="H112" s="23">
        <v>0</v>
      </c>
      <c r="I112" s="23">
        <v>4000</v>
      </c>
      <c r="J112" s="11">
        <v>800</v>
      </c>
      <c r="K112" s="11">
        <v>4800</v>
      </c>
      <c r="L112" s="11">
        <v>0</v>
      </c>
      <c r="M112" s="11">
        <v>0</v>
      </c>
      <c r="N112" s="11">
        <v>1000</v>
      </c>
      <c r="O112" s="11">
        <v>1000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14200</v>
      </c>
      <c r="W112" s="11">
        <v>14200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20000</v>
      </c>
      <c r="AQ112" s="9">
        <v>0</v>
      </c>
      <c r="AR112" s="9">
        <v>4000</v>
      </c>
      <c r="AS112" s="9">
        <v>800</v>
      </c>
      <c r="AT112" s="9">
        <v>0</v>
      </c>
      <c r="AU112" s="9">
        <v>0</v>
      </c>
      <c r="AV112" s="9">
        <v>1000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14200</v>
      </c>
    </row>
    <row r="113" spans="1:54" ht="20.5" x14ac:dyDescent="0.25">
      <c r="A113" s="3"/>
      <c r="B113" s="24" t="s">
        <v>20</v>
      </c>
      <c r="C113" s="34" t="s">
        <v>17</v>
      </c>
      <c r="D113" s="24" t="s">
        <v>75</v>
      </c>
      <c r="E113" s="78">
        <v>125001002</v>
      </c>
      <c r="F113" s="55"/>
      <c r="G113" s="23">
        <v>19093700</v>
      </c>
      <c r="H113" s="23">
        <v>0</v>
      </c>
      <c r="I113" s="23">
        <v>0</v>
      </c>
      <c r="J113" s="11">
        <v>0</v>
      </c>
      <c r="K113" s="11">
        <v>0</v>
      </c>
      <c r="L113" s="11">
        <v>19093700</v>
      </c>
      <c r="M113" s="11">
        <v>0</v>
      </c>
      <c r="N113" s="11">
        <v>0</v>
      </c>
      <c r="O113" s="11">
        <v>19093700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19093700</v>
      </c>
      <c r="AQ113" s="9">
        <v>0</v>
      </c>
      <c r="AR113" s="9">
        <v>0</v>
      </c>
      <c r="AS113" s="9">
        <v>0</v>
      </c>
      <c r="AT113" s="9">
        <v>19093700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0</v>
      </c>
    </row>
    <row r="114" spans="1:54" ht="20.5" x14ac:dyDescent="0.25">
      <c r="A114" s="3"/>
      <c r="B114" s="24" t="s">
        <v>20</v>
      </c>
      <c r="C114" s="34" t="s">
        <v>17</v>
      </c>
      <c r="D114" s="24" t="s">
        <v>74</v>
      </c>
      <c r="E114" s="78">
        <v>125002101</v>
      </c>
      <c r="F114" s="55"/>
      <c r="G114" s="23">
        <v>3078100</v>
      </c>
      <c r="H114" s="23">
        <v>0</v>
      </c>
      <c r="I114" s="23">
        <v>0</v>
      </c>
      <c r="J114" s="11">
        <v>3078100</v>
      </c>
      <c r="K114" s="11">
        <v>3078100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2"/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3078100</v>
      </c>
      <c r="AQ114" s="9">
        <v>0</v>
      </c>
      <c r="AR114" s="9">
        <v>0</v>
      </c>
      <c r="AS114" s="9">
        <v>3078100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</row>
    <row r="115" spans="1:54" ht="20.5" x14ac:dyDescent="0.25">
      <c r="A115" s="3"/>
      <c r="B115" s="24" t="s">
        <v>20</v>
      </c>
      <c r="C115" s="34" t="s">
        <v>17</v>
      </c>
      <c r="D115" s="24" t="s">
        <v>74</v>
      </c>
      <c r="E115" s="78">
        <v>125002281</v>
      </c>
      <c r="F115" s="55"/>
      <c r="G115" s="23">
        <v>4386000</v>
      </c>
      <c r="H115" s="23">
        <v>0</v>
      </c>
      <c r="I115" s="23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4386000</v>
      </c>
      <c r="V115" s="11">
        <v>0</v>
      </c>
      <c r="W115" s="11">
        <v>4386000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4386000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4386000</v>
      </c>
      <c r="BB115" s="9">
        <v>0</v>
      </c>
    </row>
    <row r="116" spans="1:54" ht="20.5" x14ac:dyDescent="0.25">
      <c r="A116" s="3"/>
      <c r="B116" s="24" t="s">
        <v>20</v>
      </c>
      <c r="C116" s="34" t="s">
        <v>17</v>
      </c>
      <c r="D116" s="24" t="s">
        <v>74</v>
      </c>
      <c r="E116" s="78">
        <v>125002282</v>
      </c>
      <c r="F116" s="55"/>
      <c r="G116" s="23">
        <v>3999000</v>
      </c>
      <c r="H116" s="23">
        <v>0</v>
      </c>
      <c r="I116" s="23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3999000</v>
      </c>
      <c r="V116" s="11">
        <v>0</v>
      </c>
      <c r="W116" s="11">
        <v>3999000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3999000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3999000</v>
      </c>
      <c r="BB116" s="9">
        <v>0</v>
      </c>
    </row>
    <row r="117" spans="1:54" ht="20.5" x14ac:dyDescent="0.25">
      <c r="A117" s="3"/>
      <c r="B117" s="24" t="s">
        <v>20</v>
      </c>
      <c r="C117" s="34" t="s">
        <v>17</v>
      </c>
      <c r="D117" s="24" t="s">
        <v>74</v>
      </c>
      <c r="E117" s="78">
        <v>125002297</v>
      </c>
      <c r="F117" s="55"/>
      <c r="G117" s="23">
        <v>8363100</v>
      </c>
      <c r="H117" s="23">
        <v>0</v>
      </c>
      <c r="I117" s="23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8363100</v>
      </c>
      <c r="U117" s="11">
        <v>0</v>
      </c>
      <c r="V117" s="11">
        <v>0</v>
      </c>
      <c r="W117" s="11">
        <v>8363100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8363100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8363100</v>
      </c>
      <c r="BA117" s="9">
        <v>0</v>
      </c>
      <c r="BB117" s="9">
        <v>0</v>
      </c>
    </row>
    <row r="118" spans="1:54" ht="20.5" x14ac:dyDescent="0.25">
      <c r="A118" s="3"/>
      <c r="B118" s="24" t="s">
        <v>20</v>
      </c>
      <c r="C118" s="34" t="s">
        <v>17</v>
      </c>
      <c r="D118" s="24" t="s">
        <v>74</v>
      </c>
      <c r="E118" s="78">
        <v>125002451</v>
      </c>
      <c r="F118" s="55"/>
      <c r="G118" s="23">
        <v>55373800</v>
      </c>
      <c r="H118" s="23">
        <v>0</v>
      </c>
      <c r="I118" s="23">
        <v>0</v>
      </c>
      <c r="J118" s="11">
        <v>0</v>
      </c>
      <c r="K118" s="11">
        <v>0</v>
      </c>
      <c r="L118" s="11">
        <v>13384724</v>
      </c>
      <c r="M118" s="11">
        <v>18362900</v>
      </c>
      <c r="N118" s="11">
        <v>0</v>
      </c>
      <c r="O118" s="11">
        <v>31747624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23626176</v>
      </c>
      <c r="W118" s="11">
        <v>23626176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55373800</v>
      </c>
      <c r="AQ118" s="9">
        <v>0</v>
      </c>
      <c r="AR118" s="9">
        <v>0</v>
      </c>
      <c r="AS118" s="9">
        <v>0</v>
      </c>
      <c r="AT118" s="9">
        <v>13384724</v>
      </c>
      <c r="AU118" s="9">
        <v>18362900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23626176</v>
      </c>
    </row>
    <row r="119" spans="1:54" ht="20.5" x14ac:dyDescent="0.25">
      <c r="A119" s="3"/>
      <c r="B119" s="24" t="s">
        <v>20</v>
      </c>
      <c r="C119" s="34" t="s">
        <v>17</v>
      </c>
      <c r="D119" s="24" t="s">
        <v>73</v>
      </c>
      <c r="E119" s="78">
        <v>125002015</v>
      </c>
      <c r="F119" s="55"/>
      <c r="G119" s="23">
        <v>24957400</v>
      </c>
      <c r="H119" s="23">
        <v>0</v>
      </c>
      <c r="I119" s="23">
        <v>0</v>
      </c>
      <c r="J119" s="11">
        <v>0</v>
      </c>
      <c r="K119" s="11">
        <v>0</v>
      </c>
      <c r="L119" s="11">
        <v>24957400</v>
      </c>
      <c r="M119" s="11">
        <v>0</v>
      </c>
      <c r="N119" s="11">
        <v>0</v>
      </c>
      <c r="O119" s="11">
        <v>24957400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24957400</v>
      </c>
      <c r="AQ119" s="9">
        <v>0</v>
      </c>
      <c r="AR119" s="9">
        <v>0</v>
      </c>
      <c r="AS119" s="9">
        <v>0</v>
      </c>
      <c r="AT119" s="9">
        <v>24957400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</row>
    <row r="120" spans="1:54" ht="20.5" x14ac:dyDescent="0.25">
      <c r="A120" s="3"/>
      <c r="B120" s="24" t="s">
        <v>20</v>
      </c>
      <c r="C120" s="34" t="s">
        <v>17</v>
      </c>
      <c r="D120" s="24" t="s">
        <v>73</v>
      </c>
      <c r="E120" s="78">
        <v>125002376</v>
      </c>
      <c r="F120" s="55"/>
      <c r="G120" s="23">
        <v>1297600</v>
      </c>
      <c r="H120" s="23">
        <v>0</v>
      </c>
      <c r="I120" s="23">
        <v>0</v>
      </c>
      <c r="J120" s="11">
        <v>0</v>
      </c>
      <c r="K120" s="11">
        <v>0</v>
      </c>
      <c r="L120" s="11">
        <v>0</v>
      </c>
      <c r="M120" s="11">
        <v>1138095.6200000001</v>
      </c>
      <c r="N120" s="11">
        <v>0</v>
      </c>
      <c r="O120" s="11">
        <v>1138095.6200000001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159504.38</v>
      </c>
      <c r="W120" s="11">
        <v>159504.38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1297600</v>
      </c>
      <c r="AQ120" s="9">
        <v>0</v>
      </c>
      <c r="AR120" s="9">
        <v>0</v>
      </c>
      <c r="AS120" s="9">
        <v>0</v>
      </c>
      <c r="AT120" s="9">
        <v>0</v>
      </c>
      <c r="AU120" s="9">
        <v>1138095.6200000001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159504.38</v>
      </c>
    </row>
    <row r="121" spans="1:54" ht="20.5" x14ac:dyDescent="0.25">
      <c r="A121" s="3"/>
      <c r="B121" s="24" t="s">
        <v>20</v>
      </c>
      <c r="C121" s="34" t="s">
        <v>17</v>
      </c>
      <c r="D121" s="24" t="s">
        <v>72</v>
      </c>
      <c r="E121" s="78">
        <v>125003014</v>
      </c>
      <c r="F121" s="55"/>
      <c r="G121" s="23">
        <v>933400</v>
      </c>
      <c r="H121" s="23">
        <v>77800</v>
      </c>
      <c r="I121" s="23">
        <v>77800</v>
      </c>
      <c r="J121" s="11">
        <v>77800</v>
      </c>
      <c r="K121" s="11">
        <v>233400</v>
      </c>
      <c r="L121" s="11">
        <v>77800</v>
      </c>
      <c r="M121" s="11">
        <v>77800</v>
      </c>
      <c r="N121" s="11">
        <v>77800</v>
      </c>
      <c r="O121" s="11">
        <v>233400</v>
      </c>
      <c r="P121" s="11">
        <v>77800</v>
      </c>
      <c r="Q121" s="11">
        <v>77800</v>
      </c>
      <c r="R121" s="11">
        <v>77800</v>
      </c>
      <c r="S121" s="11">
        <v>233400</v>
      </c>
      <c r="T121" s="11">
        <v>77800</v>
      </c>
      <c r="U121" s="11">
        <v>77700</v>
      </c>
      <c r="V121" s="11">
        <v>77700</v>
      </c>
      <c r="W121" s="11">
        <v>233200</v>
      </c>
      <c r="X121" s="11">
        <v>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0">
        <v>0</v>
      </c>
      <c r="AP121" s="9">
        <v>933400</v>
      </c>
      <c r="AQ121" s="9">
        <v>77800</v>
      </c>
      <c r="AR121" s="9">
        <v>77800</v>
      </c>
      <c r="AS121" s="9">
        <v>77800</v>
      </c>
      <c r="AT121" s="9">
        <v>77800</v>
      </c>
      <c r="AU121" s="9">
        <v>77800</v>
      </c>
      <c r="AV121" s="9">
        <v>77800</v>
      </c>
      <c r="AW121" s="9">
        <v>77800</v>
      </c>
      <c r="AX121" s="9">
        <v>77800</v>
      </c>
      <c r="AY121" s="9">
        <v>77800</v>
      </c>
      <c r="AZ121" s="9">
        <v>77800</v>
      </c>
      <c r="BA121" s="9">
        <v>77700</v>
      </c>
      <c r="BB121" s="9">
        <v>77700</v>
      </c>
    </row>
    <row r="122" spans="1:54" ht="20.5" x14ac:dyDescent="0.25">
      <c r="A122" s="3"/>
      <c r="B122" s="24" t="s">
        <v>20</v>
      </c>
      <c r="C122" s="34" t="s">
        <v>17</v>
      </c>
      <c r="D122" s="24" t="s">
        <v>72</v>
      </c>
      <c r="E122" s="78">
        <v>125003017</v>
      </c>
      <c r="F122" s="55"/>
      <c r="G122" s="23">
        <v>12271300</v>
      </c>
      <c r="H122" s="23">
        <v>0</v>
      </c>
      <c r="I122" s="23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12271300</v>
      </c>
      <c r="U122" s="11">
        <v>0</v>
      </c>
      <c r="V122" s="11">
        <v>0</v>
      </c>
      <c r="W122" s="11">
        <v>12271300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12271300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12271300</v>
      </c>
      <c r="BA122" s="9">
        <v>0</v>
      </c>
      <c r="BB122" s="9">
        <v>0</v>
      </c>
    </row>
    <row r="123" spans="1:54" ht="20.5" x14ac:dyDescent="0.25">
      <c r="A123" s="3"/>
      <c r="B123" s="24" t="s">
        <v>20</v>
      </c>
      <c r="C123" s="34" t="s">
        <v>17</v>
      </c>
      <c r="D123" s="24" t="s">
        <v>72</v>
      </c>
      <c r="E123" s="78">
        <v>125003037</v>
      </c>
      <c r="F123" s="55"/>
      <c r="G123" s="23">
        <v>103556500</v>
      </c>
      <c r="H123" s="23">
        <v>0</v>
      </c>
      <c r="I123" s="23">
        <v>0</v>
      </c>
      <c r="J123" s="11">
        <v>103556500</v>
      </c>
      <c r="K123" s="11">
        <v>103556500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0">
        <v>0</v>
      </c>
      <c r="AP123" s="9">
        <v>103556500</v>
      </c>
      <c r="AQ123" s="9">
        <v>0</v>
      </c>
      <c r="AR123" s="9">
        <v>0</v>
      </c>
      <c r="AS123" s="9">
        <v>103556500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</row>
    <row r="124" spans="1:54" ht="20.5" x14ac:dyDescent="0.25">
      <c r="A124" s="3"/>
      <c r="B124" s="24" t="s">
        <v>20</v>
      </c>
      <c r="C124" s="34" t="s">
        <v>17</v>
      </c>
      <c r="D124" s="24" t="s">
        <v>72</v>
      </c>
      <c r="E124" s="78">
        <v>125003038</v>
      </c>
      <c r="F124" s="55"/>
      <c r="G124" s="23">
        <v>2058400</v>
      </c>
      <c r="H124" s="23">
        <v>0</v>
      </c>
      <c r="I124" s="23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512215.29</v>
      </c>
      <c r="O124" s="11">
        <v>512215.29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1546184.71</v>
      </c>
      <c r="V124" s="11">
        <v>0</v>
      </c>
      <c r="W124" s="11">
        <v>1546184.71</v>
      </c>
      <c r="X124" s="11">
        <v>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0">
        <v>0</v>
      </c>
      <c r="AP124" s="9">
        <v>2058400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512215.29</v>
      </c>
      <c r="AW124" s="9">
        <v>0</v>
      </c>
      <c r="AX124" s="9">
        <v>0</v>
      </c>
      <c r="AY124" s="9">
        <v>0</v>
      </c>
      <c r="AZ124" s="9">
        <v>0</v>
      </c>
      <c r="BA124" s="9">
        <v>1546184.71</v>
      </c>
      <c r="BB124" s="9">
        <v>0</v>
      </c>
    </row>
    <row r="125" spans="1:54" ht="20.5" x14ac:dyDescent="0.25">
      <c r="A125" s="3"/>
      <c r="B125" s="24" t="s">
        <v>20</v>
      </c>
      <c r="C125" s="34" t="s">
        <v>17</v>
      </c>
      <c r="D125" s="24" t="s">
        <v>72</v>
      </c>
      <c r="E125" s="78">
        <v>125003041</v>
      </c>
      <c r="F125" s="55"/>
      <c r="G125" s="23">
        <v>252000</v>
      </c>
      <c r="H125" s="23">
        <v>0</v>
      </c>
      <c r="I125" s="23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252000</v>
      </c>
      <c r="W125" s="11">
        <v>252000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252000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252000</v>
      </c>
    </row>
    <row r="126" spans="1:54" ht="20.5" x14ac:dyDescent="0.25">
      <c r="A126" s="3"/>
      <c r="B126" s="24" t="s">
        <v>20</v>
      </c>
      <c r="C126" s="34" t="s">
        <v>17</v>
      </c>
      <c r="D126" s="24" t="s">
        <v>72</v>
      </c>
      <c r="E126" s="78">
        <v>125003044</v>
      </c>
      <c r="F126" s="55"/>
      <c r="G126" s="23">
        <v>3671600</v>
      </c>
      <c r="H126" s="23">
        <v>0</v>
      </c>
      <c r="I126" s="23">
        <v>0</v>
      </c>
      <c r="J126" s="11">
        <v>0</v>
      </c>
      <c r="K126" s="11">
        <v>0</v>
      </c>
      <c r="L126" s="11">
        <v>3671600</v>
      </c>
      <c r="M126" s="11">
        <v>0</v>
      </c>
      <c r="N126" s="11">
        <v>0</v>
      </c>
      <c r="O126" s="11">
        <v>3671600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3671600</v>
      </c>
      <c r="AQ126" s="9">
        <v>0</v>
      </c>
      <c r="AR126" s="9">
        <v>0</v>
      </c>
      <c r="AS126" s="9">
        <v>0</v>
      </c>
      <c r="AT126" s="9">
        <v>3671600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</row>
    <row r="127" spans="1:54" ht="20.5" x14ac:dyDescent="0.25">
      <c r="A127" s="3"/>
      <c r="B127" s="24" t="s">
        <v>20</v>
      </c>
      <c r="C127" s="34" t="s">
        <v>17</v>
      </c>
      <c r="D127" s="24" t="s">
        <v>72</v>
      </c>
      <c r="E127" s="78">
        <v>125003049</v>
      </c>
      <c r="F127" s="55"/>
      <c r="G127" s="23">
        <v>1860800</v>
      </c>
      <c r="H127" s="23">
        <v>155100</v>
      </c>
      <c r="I127" s="23">
        <v>155100</v>
      </c>
      <c r="J127" s="11">
        <v>155100</v>
      </c>
      <c r="K127" s="11">
        <v>465300</v>
      </c>
      <c r="L127" s="11">
        <v>155100</v>
      </c>
      <c r="M127" s="11">
        <v>155100</v>
      </c>
      <c r="N127" s="11">
        <v>155100</v>
      </c>
      <c r="O127" s="11">
        <v>465300</v>
      </c>
      <c r="P127" s="11">
        <v>155100</v>
      </c>
      <c r="Q127" s="11">
        <v>155100</v>
      </c>
      <c r="R127" s="11">
        <v>155000</v>
      </c>
      <c r="S127" s="11">
        <v>465200</v>
      </c>
      <c r="T127" s="11">
        <v>155000</v>
      </c>
      <c r="U127" s="11">
        <v>155000</v>
      </c>
      <c r="V127" s="11">
        <v>155000</v>
      </c>
      <c r="W127" s="11">
        <v>465000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1860800</v>
      </c>
      <c r="AQ127" s="9">
        <v>155100</v>
      </c>
      <c r="AR127" s="9">
        <v>155100</v>
      </c>
      <c r="AS127" s="9">
        <v>155100</v>
      </c>
      <c r="AT127" s="9">
        <v>155100</v>
      </c>
      <c r="AU127" s="9">
        <v>155100</v>
      </c>
      <c r="AV127" s="9">
        <v>155100</v>
      </c>
      <c r="AW127" s="9">
        <v>155100</v>
      </c>
      <c r="AX127" s="9">
        <v>155100</v>
      </c>
      <c r="AY127" s="9">
        <v>155000</v>
      </c>
      <c r="AZ127" s="9">
        <v>155000</v>
      </c>
      <c r="BA127" s="9">
        <v>155000</v>
      </c>
      <c r="BB127" s="9">
        <v>155000</v>
      </c>
    </row>
    <row r="128" spans="1:54" ht="20.5" x14ac:dyDescent="0.25">
      <c r="A128" s="3"/>
      <c r="B128" s="24" t="s">
        <v>20</v>
      </c>
      <c r="C128" s="34" t="s">
        <v>17</v>
      </c>
      <c r="D128" s="24" t="s">
        <v>71</v>
      </c>
      <c r="E128" s="78">
        <v>125003005</v>
      </c>
      <c r="F128" s="55"/>
      <c r="G128" s="23">
        <v>9342900</v>
      </c>
      <c r="H128" s="23">
        <v>651000</v>
      </c>
      <c r="I128" s="23">
        <v>727000</v>
      </c>
      <c r="J128" s="11">
        <v>943000</v>
      </c>
      <c r="K128" s="11">
        <v>2321000</v>
      </c>
      <c r="L128" s="11">
        <v>781200</v>
      </c>
      <c r="M128" s="11">
        <v>766100</v>
      </c>
      <c r="N128" s="11">
        <v>781200</v>
      </c>
      <c r="O128" s="11">
        <v>2328500</v>
      </c>
      <c r="P128" s="11">
        <v>721000</v>
      </c>
      <c r="Q128" s="11">
        <v>781200</v>
      </c>
      <c r="R128" s="11">
        <v>751000</v>
      </c>
      <c r="S128" s="11">
        <v>2253200</v>
      </c>
      <c r="T128" s="11">
        <v>781200</v>
      </c>
      <c r="U128" s="11">
        <v>951000</v>
      </c>
      <c r="V128" s="11">
        <v>708000</v>
      </c>
      <c r="W128" s="11">
        <v>2440200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9342900</v>
      </c>
      <c r="AQ128" s="9">
        <v>651000</v>
      </c>
      <c r="AR128" s="9">
        <v>727000</v>
      </c>
      <c r="AS128" s="9">
        <v>943000</v>
      </c>
      <c r="AT128" s="9">
        <v>781200</v>
      </c>
      <c r="AU128" s="9">
        <v>766100</v>
      </c>
      <c r="AV128" s="9">
        <v>781200</v>
      </c>
      <c r="AW128" s="9">
        <v>721000</v>
      </c>
      <c r="AX128" s="9">
        <v>781200</v>
      </c>
      <c r="AY128" s="9">
        <v>751000</v>
      </c>
      <c r="AZ128" s="9">
        <v>781200</v>
      </c>
      <c r="BA128" s="9">
        <v>951000</v>
      </c>
      <c r="BB128" s="9">
        <v>708000</v>
      </c>
    </row>
    <row r="129" spans="1:54" ht="20.5" x14ac:dyDescent="0.25">
      <c r="A129" s="3"/>
      <c r="B129" s="24" t="s">
        <v>20</v>
      </c>
      <c r="C129" s="34" t="s">
        <v>17</v>
      </c>
      <c r="D129" s="24" t="s">
        <v>71</v>
      </c>
      <c r="E129" s="78">
        <v>125003007</v>
      </c>
      <c r="F129" s="55"/>
      <c r="G129" s="23">
        <v>933400</v>
      </c>
      <c r="H129" s="23">
        <v>77800</v>
      </c>
      <c r="I129" s="23">
        <v>77800</v>
      </c>
      <c r="J129" s="11">
        <v>77800</v>
      </c>
      <c r="K129" s="11">
        <v>233400</v>
      </c>
      <c r="L129" s="11">
        <v>77800</v>
      </c>
      <c r="M129" s="11">
        <v>77800</v>
      </c>
      <c r="N129" s="11">
        <v>77800</v>
      </c>
      <c r="O129" s="11">
        <v>233400</v>
      </c>
      <c r="P129" s="11">
        <v>77800</v>
      </c>
      <c r="Q129" s="11">
        <v>77800</v>
      </c>
      <c r="R129" s="11">
        <v>77800</v>
      </c>
      <c r="S129" s="11">
        <v>233400</v>
      </c>
      <c r="T129" s="11">
        <v>77800</v>
      </c>
      <c r="U129" s="11">
        <v>77700</v>
      </c>
      <c r="V129" s="11">
        <v>77700</v>
      </c>
      <c r="W129" s="11">
        <v>233200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933400</v>
      </c>
      <c r="AQ129" s="9">
        <v>77800</v>
      </c>
      <c r="AR129" s="9">
        <v>77800</v>
      </c>
      <c r="AS129" s="9">
        <v>77800</v>
      </c>
      <c r="AT129" s="9">
        <v>77800</v>
      </c>
      <c r="AU129" s="9">
        <v>77800</v>
      </c>
      <c r="AV129" s="9">
        <v>77800</v>
      </c>
      <c r="AW129" s="9">
        <v>77800</v>
      </c>
      <c r="AX129" s="9">
        <v>77800</v>
      </c>
      <c r="AY129" s="9">
        <v>77800</v>
      </c>
      <c r="AZ129" s="9">
        <v>77800</v>
      </c>
      <c r="BA129" s="9">
        <v>77700</v>
      </c>
      <c r="BB129" s="9">
        <v>77700</v>
      </c>
    </row>
    <row r="130" spans="1:54" ht="20.5" x14ac:dyDescent="0.25">
      <c r="A130" s="3"/>
      <c r="B130" s="24" t="s">
        <v>20</v>
      </c>
      <c r="C130" s="34" t="s">
        <v>17</v>
      </c>
      <c r="D130" s="24" t="s">
        <v>71</v>
      </c>
      <c r="E130" s="78">
        <v>125003008</v>
      </c>
      <c r="F130" s="55"/>
      <c r="G130" s="23">
        <v>933600</v>
      </c>
      <c r="H130" s="23">
        <v>70300</v>
      </c>
      <c r="I130" s="23">
        <v>84300</v>
      </c>
      <c r="J130" s="11">
        <v>86900</v>
      </c>
      <c r="K130" s="11">
        <v>241500</v>
      </c>
      <c r="L130" s="11">
        <v>70300</v>
      </c>
      <c r="M130" s="11">
        <v>84300</v>
      </c>
      <c r="N130" s="11">
        <v>70300</v>
      </c>
      <c r="O130" s="11">
        <v>224900</v>
      </c>
      <c r="P130" s="11">
        <v>84300</v>
      </c>
      <c r="Q130" s="11">
        <v>72900</v>
      </c>
      <c r="R130" s="11">
        <v>84300</v>
      </c>
      <c r="S130" s="11">
        <v>241500</v>
      </c>
      <c r="T130" s="11">
        <v>70300</v>
      </c>
      <c r="U130" s="11">
        <v>84500</v>
      </c>
      <c r="V130" s="11">
        <v>70900</v>
      </c>
      <c r="W130" s="11">
        <v>225700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933600</v>
      </c>
      <c r="AQ130" s="9">
        <v>70300</v>
      </c>
      <c r="AR130" s="9">
        <v>84300</v>
      </c>
      <c r="AS130" s="9">
        <v>86900</v>
      </c>
      <c r="AT130" s="9">
        <v>70300</v>
      </c>
      <c r="AU130" s="9">
        <v>84300</v>
      </c>
      <c r="AV130" s="9">
        <v>70300</v>
      </c>
      <c r="AW130" s="9">
        <v>84300</v>
      </c>
      <c r="AX130" s="9">
        <v>72900</v>
      </c>
      <c r="AY130" s="9">
        <v>84300</v>
      </c>
      <c r="AZ130" s="9">
        <v>70300</v>
      </c>
      <c r="BA130" s="9">
        <v>84500</v>
      </c>
      <c r="BB130" s="9">
        <v>70900</v>
      </c>
    </row>
    <row r="131" spans="1:54" ht="20.5" x14ac:dyDescent="0.25">
      <c r="A131" s="3"/>
      <c r="B131" s="24" t="s">
        <v>20</v>
      </c>
      <c r="C131" s="34" t="s">
        <v>17</v>
      </c>
      <c r="D131" s="24" t="s">
        <v>71</v>
      </c>
      <c r="E131" s="78">
        <v>125003009</v>
      </c>
      <c r="F131" s="55"/>
      <c r="G131" s="23">
        <v>5095200</v>
      </c>
      <c r="H131" s="23">
        <v>424600</v>
      </c>
      <c r="I131" s="23">
        <v>424600</v>
      </c>
      <c r="J131" s="11">
        <v>424600</v>
      </c>
      <c r="K131" s="11">
        <v>1273800</v>
      </c>
      <c r="L131" s="11">
        <v>424600</v>
      </c>
      <c r="M131" s="11">
        <v>424600</v>
      </c>
      <c r="N131" s="11">
        <v>424600</v>
      </c>
      <c r="O131" s="11">
        <v>1273800</v>
      </c>
      <c r="P131" s="11">
        <v>424600</v>
      </c>
      <c r="Q131" s="11">
        <v>424600</v>
      </c>
      <c r="R131" s="11">
        <v>424600</v>
      </c>
      <c r="S131" s="11">
        <v>1273800</v>
      </c>
      <c r="T131" s="11">
        <v>424600</v>
      </c>
      <c r="U131" s="11">
        <v>424600</v>
      </c>
      <c r="V131" s="11">
        <v>424600</v>
      </c>
      <c r="W131" s="11">
        <v>1273800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5095200</v>
      </c>
      <c r="AQ131" s="9">
        <v>424600</v>
      </c>
      <c r="AR131" s="9">
        <v>424600</v>
      </c>
      <c r="AS131" s="9">
        <v>424600</v>
      </c>
      <c r="AT131" s="9">
        <v>424600</v>
      </c>
      <c r="AU131" s="9">
        <v>424600</v>
      </c>
      <c r="AV131" s="9">
        <v>424600</v>
      </c>
      <c r="AW131" s="9">
        <v>424600</v>
      </c>
      <c r="AX131" s="9">
        <v>424600</v>
      </c>
      <c r="AY131" s="9">
        <v>424600</v>
      </c>
      <c r="AZ131" s="9">
        <v>424600</v>
      </c>
      <c r="BA131" s="9">
        <v>424600</v>
      </c>
      <c r="BB131" s="9">
        <v>424600</v>
      </c>
    </row>
    <row r="132" spans="1:54" ht="20.5" x14ac:dyDescent="0.25">
      <c r="A132" s="3"/>
      <c r="B132" s="24" t="s">
        <v>20</v>
      </c>
      <c r="C132" s="34" t="s">
        <v>17</v>
      </c>
      <c r="D132" s="24" t="s">
        <v>71</v>
      </c>
      <c r="E132" s="78">
        <v>125003010</v>
      </c>
      <c r="F132" s="55"/>
      <c r="G132" s="23">
        <v>1883100</v>
      </c>
      <c r="H132" s="23">
        <v>111000</v>
      </c>
      <c r="I132" s="23">
        <v>160100</v>
      </c>
      <c r="J132" s="11">
        <v>168400</v>
      </c>
      <c r="K132" s="11">
        <v>439500</v>
      </c>
      <c r="L132" s="11">
        <v>143400</v>
      </c>
      <c r="M132" s="11">
        <v>185500</v>
      </c>
      <c r="N132" s="11">
        <v>130200</v>
      </c>
      <c r="O132" s="11">
        <v>459100</v>
      </c>
      <c r="P132" s="11">
        <v>172300</v>
      </c>
      <c r="Q132" s="11">
        <v>143400</v>
      </c>
      <c r="R132" s="11">
        <v>185500</v>
      </c>
      <c r="S132" s="11">
        <v>501200</v>
      </c>
      <c r="T132" s="11">
        <v>143400</v>
      </c>
      <c r="U132" s="11">
        <v>172300</v>
      </c>
      <c r="V132" s="11">
        <v>167600</v>
      </c>
      <c r="W132" s="11">
        <v>483300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1883100</v>
      </c>
      <c r="AQ132" s="9">
        <v>111000</v>
      </c>
      <c r="AR132" s="9">
        <v>160100</v>
      </c>
      <c r="AS132" s="9">
        <v>168400</v>
      </c>
      <c r="AT132" s="9">
        <v>143400</v>
      </c>
      <c r="AU132" s="9">
        <v>185500</v>
      </c>
      <c r="AV132" s="9">
        <v>130200</v>
      </c>
      <c r="AW132" s="9">
        <v>172300</v>
      </c>
      <c r="AX132" s="9">
        <v>143400</v>
      </c>
      <c r="AY132" s="9">
        <v>185500</v>
      </c>
      <c r="AZ132" s="9">
        <v>143400</v>
      </c>
      <c r="BA132" s="9">
        <v>172300</v>
      </c>
      <c r="BB132" s="9">
        <v>167600</v>
      </c>
    </row>
    <row r="133" spans="1:54" ht="20.5" x14ac:dyDescent="0.25">
      <c r="A133" s="3"/>
      <c r="B133" s="24" t="s">
        <v>20</v>
      </c>
      <c r="C133" s="34" t="s">
        <v>17</v>
      </c>
      <c r="D133" s="24" t="s">
        <v>71</v>
      </c>
      <c r="E133" s="78">
        <v>125003015</v>
      </c>
      <c r="F133" s="55"/>
      <c r="G133" s="23">
        <v>419000</v>
      </c>
      <c r="H133" s="23">
        <v>0</v>
      </c>
      <c r="I133" s="23">
        <v>0</v>
      </c>
      <c r="J133" s="11">
        <v>0</v>
      </c>
      <c r="K133" s="11">
        <v>0</v>
      </c>
      <c r="L133" s="11">
        <v>419000</v>
      </c>
      <c r="M133" s="11">
        <v>0</v>
      </c>
      <c r="N133" s="11">
        <v>0</v>
      </c>
      <c r="O133" s="11">
        <v>419000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419000</v>
      </c>
      <c r="AQ133" s="9">
        <v>0</v>
      </c>
      <c r="AR133" s="9">
        <v>0</v>
      </c>
      <c r="AS133" s="9">
        <v>0</v>
      </c>
      <c r="AT133" s="9">
        <v>419000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</row>
    <row r="134" spans="1:54" ht="20.5" x14ac:dyDescent="0.25">
      <c r="A134" s="3"/>
      <c r="B134" s="24" t="s">
        <v>20</v>
      </c>
      <c r="C134" s="34" t="s">
        <v>17</v>
      </c>
      <c r="D134" s="24" t="s">
        <v>71</v>
      </c>
      <c r="E134" s="78">
        <v>125003018</v>
      </c>
      <c r="F134" s="55"/>
      <c r="G134" s="23">
        <v>55899700</v>
      </c>
      <c r="H134" s="23">
        <v>4900000</v>
      </c>
      <c r="I134" s="23">
        <v>5121000</v>
      </c>
      <c r="J134" s="11">
        <v>4900000</v>
      </c>
      <c r="K134" s="11">
        <v>14921000</v>
      </c>
      <c r="L134" s="11">
        <v>4900000</v>
      </c>
      <c r="M134" s="11">
        <v>4900000</v>
      </c>
      <c r="N134" s="11">
        <v>4900000</v>
      </c>
      <c r="O134" s="11">
        <v>14700000</v>
      </c>
      <c r="P134" s="11">
        <v>4900000</v>
      </c>
      <c r="Q134" s="11">
        <v>4900000</v>
      </c>
      <c r="R134" s="11">
        <v>4900000</v>
      </c>
      <c r="S134" s="11">
        <v>14700000</v>
      </c>
      <c r="T134" s="11">
        <v>4900000</v>
      </c>
      <c r="U134" s="11">
        <v>4900000</v>
      </c>
      <c r="V134" s="11">
        <v>1778700</v>
      </c>
      <c r="W134" s="11">
        <v>11578700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55899700</v>
      </c>
      <c r="AQ134" s="9">
        <v>4900000</v>
      </c>
      <c r="AR134" s="9">
        <v>5121000</v>
      </c>
      <c r="AS134" s="9">
        <v>4900000</v>
      </c>
      <c r="AT134" s="9">
        <v>4900000</v>
      </c>
      <c r="AU134" s="9">
        <v>4900000</v>
      </c>
      <c r="AV134" s="9">
        <v>4900000</v>
      </c>
      <c r="AW134" s="9">
        <v>4900000</v>
      </c>
      <c r="AX134" s="9">
        <v>4900000</v>
      </c>
      <c r="AY134" s="9">
        <v>4900000</v>
      </c>
      <c r="AZ134" s="9">
        <v>4900000</v>
      </c>
      <c r="BA134" s="9">
        <v>4900000</v>
      </c>
      <c r="BB134" s="9">
        <v>1778700</v>
      </c>
    </row>
    <row r="135" spans="1:54" ht="20.5" x14ac:dyDescent="0.25">
      <c r="A135" s="3"/>
      <c r="B135" s="24" t="s">
        <v>20</v>
      </c>
      <c r="C135" s="34" t="s">
        <v>17</v>
      </c>
      <c r="D135" s="24" t="s">
        <v>71</v>
      </c>
      <c r="E135" s="78">
        <v>125003019</v>
      </c>
      <c r="F135" s="55"/>
      <c r="G135" s="23">
        <v>53332500</v>
      </c>
      <c r="H135" s="23">
        <v>4200000</v>
      </c>
      <c r="I135" s="23">
        <v>4200000</v>
      </c>
      <c r="J135" s="11">
        <v>4200000</v>
      </c>
      <c r="K135" s="11">
        <v>12600000</v>
      </c>
      <c r="L135" s="11">
        <v>4200000</v>
      </c>
      <c r="M135" s="11">
        <v>4200000</v>
      </c>
      <c r="N135" s="11">
        <v>4200000</v>
      </c>
      <c r="O135" s="11">
        <v>12600000</v>
      </c>
      <c r="P135" s="11">
        <v>4200000</v>
      </c>
      <c r="Q135" s="11">
        <v>4200000</v>
      </c>
      <c r="R135" s="11">
        <v>4200000</v>
      </c>
      <c r="S135" s="11">
        <v>12600000</v>
      </c>
      <c r="T135" s="11">
        <v>4200000</v>
      </c>
      <c r="U135" s="11">
        <v>4200000</v>
      </c>
      <c r="V135" s="11">
        <v>7132500</v>
      </c>
      <c r="W135" s="11">
        <v>15532500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53332500</v>
      </c>
      <c r="AQ135" s="9">
        <v>4200000</v>
      </c>
      <c r="AR135" s="9">
        <v>4200000</v>
      </c>
      <c r="AS135" s="9">
        <v>4200000</v>
      </c>
      <c r="AT135" s="9">
        <v>4200000</v>
      </c>
      <c r="AU135" s="9">
        <v>4200000</v>
      </c>
      <c r="AV135" s="9">
        <v>4200000</v>
      </c>
      <c r="AW135" s="9">
        <v>4200000</v>
      </c>
      <c r="AX135" s="9">
        <v>4200000</v>
      </c>
      <c r="AY135" s="9">
        <v>4200000</v>
      </c>
      <c r="AZ135" s="9">
        <v>4200000</v>
      </c>
      <c r="BA135" s="9">
        <v>4200000</v>
      </c>
      <c r="BB135" s="9">
        <v>7132500</v>
      </c>
    </row>
    <row r="136" spans="1:54" ht="20.5" x14ac:dyDescent="0.25">
      <c r="A136" s="3"/>
      <c r="B136" s="24" t="s">
        <v>20</v>
      </c>
      <c r="C136" s="34" t="s">
        <v>17</v>
      </c>
      <c r="D136" s="24" t="s">
        <v>71</v>
      </c>
      <c r="E136" s="78">
        <v>125003020</v>
      </c>
      <c r="F136" s="55"/>
      <c r="G136" s="23">
        <v>151000</v>
      </c>
      <c r="H136" s="23">
        <v>0</v>
      </c>
      <c r="I136" s="23">
        <v>50000</v>
      </c>
      <c r="J136" s="11">
        <v>50000</v>
      </c>
      <c r="K136" s="11">
        <v>100000</v>
      </c>
      <c r="L136" s="11">
        <v>51000</v>
      </c>
      <c r="M136" s="11">
        <v>0</v>
      </c>
      <c r="N136" s="11">
        <v>0</v>
      </c>
      <c r="O136" s="11">
        <v>51000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151000</v>
      </c>
      <c r="AQ136" s="9">
        <v>0</v>
      </c>
      <c r="AR136" s="9">
        <v>50000</v>
      </c>
      <c r="AS136" s="9">
        <v>50000</v>
      </c>
      <c r="AT136" s="9">
        <v>51000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</row>
    <row r="137" spans="1:54" ht="20.5" x14ac:dyDescent="0.25">
      <c r="A137" s="3"/>
      <c r="B137" s="24" t="s">
        <v>20</v>
      </c>
      <c r="C137" s="34" t="s">
        <v>17</v>
      </c>
      <c r="D137" s="24" t="s">
        <v>71</v>
      </c>
      <c r="E137" s="78">
        <v>125003021</v>
      </c>
      <c r="F137" s="55"/>
      <c r="G137" s="23">
        <v>224800</v>
      </c>
      <c r="H137" s="23">
        <v>0</v>
      </c>
      <c r="I137" s="23">
        <v>75000</v>
      </c>
      <c r="J137" s="11">
        <v>75000</v>
      </c>
      <c r="K137" s="11">
        <v>150000</v>
      </c>
      <c r="L137" s="11">
        <v>74800</v>
      </c>
      <c r="M137" s="11">
        <v>0</v>
      </c>
      <c r="N137" s="11">
        <v>0</v>
      </c>
      <c r="O137" s="11">
        <v>74800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224800</v>
      </c>
      <c r="AQ137" s="9">
        <v>0</v>
      </c>
      <c r="AR137" s="9">
        <v>75000</v>
      </c>
      <c r="AS137" s="9">
        <v>75000</v>
      </c>
      <c r="AT137" s="9">
        <v>74800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</row>
    <row r="138" spans="1:54" ht="20.5" x14ac:dyDescent="0.25">
      <c r="A138" s="3"/>
      <c r="B138" s="24" t="s">
        <v>20</v>
      </c>
      <c r="C138" s="34" t="s">
        <v>17</v>
      </c>
      <c r="D138" s="24" t="s">
        <v>71</v>
      </c>
      <c r="E138" s="78">
        <v>125003022</v>
      </c>
      <c r="F138" s="55"/>
      <c r="G138" s="23">
        <v>10400</v>
      </c>
      <c r="H138" s="23">
        <v>0</v>
      </c>
      <c r="I138" s="23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10400</v>
      </c>
      <c r="Q138" s="11">
        <v>0</v>
      </c>
      <c r="R138" s="11">
        <v>0</v>
      </c>
      <c r="S138" s="11">
        <v>10400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2"/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10400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10400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</row>
    <row r="139" spans="1:54" ht="20.5" x14ac:dyDescent="0.25">
      <c r="A139" s="3"/>
      <c r="B139" s="24" t="s">
        <v>20</v>
      </c>
      <c r="C139" s="34" t="s">
        <v>17</v>
      </c>
      <c r="D139" s="24" t="s">
        <v>70</v>
      </c>
      <c r="E139" s="78">
        <v>400100001</v>
      </c>
      <c r="F139" s="55"/>
      <c r="G139" s="23">
        <v>1200000</v>
      </c>
      <c r="H139" s="23">
        <v>100000</v>
      </c>
      <c r="I139" s="23">
        <v>116000</v>
      </c>
      <c r="J139" s="11">
        <v>84000</v>
      </c>
      <c r="K139" s="11">
        <v>300000</v>
      </c>
      <c r="L139" s="11">
        <v>100000</v>
      </c>
      <c r="M139" s="11">
        <v>100000</v>
      </c>
      <c r="N139" s="11">
        <v>100000</v>
      </c>
      <c r="O139" s="11">
        <v>300000</v>
      </c>
      <c r="P139" s="11">
        <v>100000</v>
      </c>
      <c r="Q139" s="11">
        <v>100000</v>
      </c>
      <c r="R139" s="11">
        <v>100000</v>
      </c>
      <c r="S139" s="11">
        <v>300000</v>
      </c>
      <c r="T139" s="11">
        <v>100000</v>
      </c>
      <c r="U139" s="11">
        <v>100000</v>
      </c>
      <c r="V139" s="11">
        <v>100000</v>
      </c>
      <c r="W139" s="11">
        <v>300000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1200000</v>
      </c>
      <c r="AQ139" s="9">
        <v>100000</v>
      </c>
      <c r="AR139" s="9">
        <v>116000</v>
      </c>
      <c r="AS139" s="9">
        <v>84000</v>
      </c>
      <c r="AT139" s="9">
        <v>100000</v>
      </c>
      <c r="AU139" s="9">
        <v>100000</v>
      </c>
      <c r="AV139" s="9">
        <v>100000</v>
      </c>
      <c r="AW139" s="9">
        <v>100000</v>
      </c>
      <c r="AX139" s="9">
        <v>100000</v>
      </c>
      <c r="AY139" s="9">
        <v>100000</v>
      </c>
      <c r="AZ139" s="9">
        <v>100000</v>
      </c>
      <c r="BA139" s="9">
        <v>100000</v>
      </c>
      <c r="BB139" s="9">
        <v>100000</v>
      </c>
    </row>
    <row r="140" spans="1:54" ht="20.5" x14ac:dyDescent="0.25">
      <c r="A140" s="3"/>
      <c r="B140" s="24" t="s">
        <v>20</v>
      </c>
      <c r="C140" s="34" t="s">
        <v>17</v>
      </c>
      <c r="D140" s="24" t="s">
        <v>70</v>
      </c>
      <c r="E140" s="78">
        <v>400100002</v>
      </c>
      <c r="F140" s="55"/>
      <c r="G140" s="23">
        <v>4180100</v>
      </c>
      <c r="H140" s="23">
        <v>348300</v>
      </c>
      <c r="I140" s="23">
        <v>348300</v>
      </c>
      <c r="J140" s="11">
        <v>348300</v>
      </c>
      <c r="K140" s="11">
        <v>1044900</v>
      </c>
      <c r="L140" s="11">
        <v>348300</v>
      </c>
      <c r="M140" s="11">
        <v>348300</v>
      </c>
      <c r="N140" s="11">
        <v>348300</v>
      </c>
      <c r="O140" s="11">
        <v>1044900</v>
      </c>
      <c r="P140" s="11">
        <v>348300</v>
      </c>
      <c r="Q140" s="11">
        <v>348300</v>
      </c>
      <c r="R140" s="11">
        <v>348300</v>
      </c>
      <c r="S140" s="11">
        <v>1044900</v>
      </c>
      <c r="T140" s="11">
        <v>348300</v>
      </c>
      <c r="U140" s="11">
        <v>348300</v>
      </c>
      <c r="V140" s="11">
        <v>348800</v>
      </c>
      <c r="W140" s="11">
        <v>1045400</v>
      </c>
      <c r="X140" s="11">
        <v>0</v>
      </c>
      <c r="Y140" s="12"/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0">
        <v>0</v>
      </c>
      <c r="AP140" s="9">
        <v>4180100</v>
      </c>
      <c r="AQ140" s="9">
        <v>348300</v>
      </c>
      <c r="AR140" s="9">
        <v>348300</v>
      </c>
      <c r="AS140" s="9">
        <v>348300</v>
      </c>
      <c r="AT140" s="9">
        <v>348300</v>
      </c>
      <c r="AU140" s="9">
        <v>348300</v>
      </c>
      <c r="AV140" s="9">
        <v>348300</v>
      </c>
      <c r="AW140" s="9">
        <v>348300</v>
      </c>
      <c r="AX140" s="9">
        <v>348300</v>
      </c>
      <c r="AY140" s="9">
        <v>348300</v>
      </c>
      <c r="AZ140" s="9">
        <v>348300</v>
      </c>
      <c r="BA140" s="9">
        <v>348300</v>
      </c>
      <c r="BB140" s="9">
        <v>348800</v>
      </c>
    </row>
    <row r="141" spans="1:54" ht="20.5" x14ac:dyDescent="0.25">
      <c r="A141" s="3"/>
      <c r="B141" s="24" t="s">
        <v>20</v>
      </c>
      <c r="C141" s="34" t="s">
        <v>17</v>
      </c>
      <c r="D141" s="24" t="s">
        <v>70</v>
      </c>
      <c r="E141" s="78">
        <v>400100006</v>
      </c>
      <c r="F141" s="55"/>
      <c r="G141" s="23">
        <v>2993200</v>
      </c>
      <c r="H141" s="23">
        <v>231200</v>
      </c>
      <c r="I141" s="23">
        <v>231200</v>
      </c>
      <c r="J141" s="11">
        <v>231300</v>
      </c>
      <c r="K141" s="11">
        <v>693700</v>
      </c>
      <c r="L141" s="11">
        <v>231200</v>
      </c>
      <c r="M141" s="11">
        <v>231200</v>
      </c>
      <c r="N141" s="11">
        <v>231300</v>
      </c>
      <c r="O141" s="11">
        <v>693700</v>
      </c>
      <c r="P141" s="11">
        <v>231200</v>
      </c>
      <c r="Q141" s="11">
        <v>231200</v>
      </c>
      <c r="R141" s="11">
        <v>231300</v>
      </c>
      <c r="S141" s="11">
        <v>693700</v>
      </c>
      <c r="T141" s="11">
        <v>231200</v>
      </c>
      <c r="U141" s="11">
        <v>231200</v>
      </c>
      <c r="V141" s="11">
        <v>449700</v>
      </c>
      <c r="W141" s="11">
        <v>912100</v>
      </c>
      <c r="X141" s="11">
        <v>0</v>
      </c>
      <c r="Y141" s="12"/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0">
        <v>0</v>
      </c>
      <c r="AP141" s="9">
        <v>2993200</v>
      </c>
      <c r="AQ141" s="9">
        <v>231200</v>
      </c>
      <c r="AR141" s="9">
        <v>231200</v>
      </c>
      <c r="AS141" s="9">
        <v>231300</v>
      </c>
      <c r="AT141" s="9">
        <v>231200</v>
      </c>
      <c r="AU141" s="9">
        <v>231200</v>
      </c>
      <c r="AV141" s="9">
        <v>231300</v>
      </c>
      <c r="AW141" s="9">
        <v>231200</v>
      </c>
      <c r="AX141" s="9">
        <v>231200</v>
      </c>
      <c r="AY141" s="9">
        <v>231300</v>
      </c>
      <c r="AZ141" s="9">
        <v>231200</v>
      </c>
      <c r="BA141" s="9">
        <v>231200</v>
      </c>
      <c r="BB141" s="9">
        <v>449700</v>
      </c>
    </row>
    <row r="142" spans="1:54" ht="20.5" x14ac:dyDescent="0.25">
      <c r="A142" s="3"/>
      <c r="B142" s="24" t="s">
        <v>20</v>
      </c>
      <c r="C142" s="34" t="s">
        <v>17</v>
      </c>
      <c r="D142" s="24" t="s">
        <v>70</v>
      </c>
      <c r="E142" s="78">
        <v>400100007</v>
      </c>
      <c r="F142" s="55"/>
      <c r="G142" s="23">
        <v>136000</v>
      </c>
      <c r="H142" s="23">
        <v>0</v>
      </c>
      <c r="I142" s="23">
        <v>136000</v>
      </c>
      <c r="J142" s="11">
        <v>0</v>
      </c>
      <c r="K142" s="11">
        <v>136000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136000</v>
      </c>
      <c r="AQ142" s="9">
        <v>0</v>
      </c>
      <c r="AR142" s="9">
        <v>136000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</row>
    <row r="143" spans="1:54" ht="20.5" x14ac:dyDescent="0.25">
      <c r="A143" s="3"/>
      <c r="B143" s="24" t="s">
        <v>20</v>
      </c>
      <c r="C143" s="34" t="s">
        <v>17</v>
      </c>
      <c r="D143" s="24" t="s">
        <v>70</v>
      </c>
      <c r="E143" s="78">
        <v>400100008</v>
      </c>
      <c r="F143" s="55"/>
      <c r="G143" s="23">
        <v>1985700</v>
      </c>
      <c r="H143" s="23">
        <v>161100</v>
      </c>
      <c r="I143" s="23">
        <v>161100</v>
      </c>
      <c r="J143" s="11">
        <v>161200</v>
      </c>
      <c r="K143" s="11">
        <v>483400</v>
      </c>
      <c r="L143" s="11">
        <v>161100</v>
      </c>
      <c r="M143" s="11">
        <v>161100</v>
      </c>
      <c r="N143" s="11">
        <v>161200</v>
      </c>
      <c r="O143" s="11">
        <v>483400</v>
      </c>
      <c r="P143" s="11">
        <v>161100</v>
      </c>
      <c r="Q143" s="11">
        <v>161100</v>
      </c>
      <c r="R143" s="11">
        <v>161200</v>
      </c>
      <c r="S143" s="11">
        <v>483400</v>
      </c>
      <c r="T143" s="11">
        <v>161100</v>
      </c>
      <c r="U143" s="11">
        <v>161100</v>
      </c>
      <c r="V143" s="11">
        <v>213300</v>
      </c>
      <c r="W143" s="11">
        <v>535500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1985700</v>
      </c>
      <c r="AQ143" s="9">
        <v>161100</v>
      </c>
      <c r="AR143" s="9">
        <v>161100</v>
      </c>
      <c r="AS143" s="9">
        <v>161200</v>
      </c>
      <c r="AT143" s="9">
        <v>161100</v>
      </c>
      <c r="AU143" s="9">
        <v>161100</v>
      </c>
      <c r="AV143" s="9">
        <v>161200</v>
      </c>
      <c r="AW143" s="9">
        <v>161100</v>
      </c>
      <c r="AX143" s="9">
        <v>161100</v>
      </c>
      <c r="AY143" s="9">
        <v>161200</v>
      </c>
      <c r="AZ143" s="9">
        <v>161100</v>
      </c>
      <c r="BA143" s="9">
        <v>161100</v>
      </c>
      <c r="BB143" s="9">
        <v>213300</v>
      </c>
    </row>
    <row r="144" spans="1:54" ht="20.5" x14ac:dyDescent="0.25">
      <c r="A144" s="3"/>
      <c r="B144" s="24" t="s">
        <v>20</v>
      </c>
      <c r="C144" s="34" t="s">
        <v>17</v>
      </c>
      <c r="D144" s="24" t="s">
        <v>70</v>
      </c>
      <c r="E144" s="78">
        <v>400100009</v>
      </c>
      <c r="F144" s="55"/>
      <c r="G144" s="23">
        <v>3000</v>
      </c>
      <c r="H144" s="23">
        <v>0</v>
      </c>
      <c r="I144" s="23">
        <v>3000</v>
      </c>
      <c r="J144" s="11">
        <v>0</v>
      </c>
      <c r="K144" s="11">
        <v>3000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2"/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0">
        <v>0</v>
      </c>
      <c r="AP144" s="9">
        <v>3000</v>
      </c>
      <c r="AQ144" s="9">
        <v>0</v>
      </c>
      <c r="AR144" s="9">
        <v>3000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</row>
    <row r="145" spans="1:54" ht="20.5" x14ac:dyDescent="0.25">
      <c r="A145" s="3"/>
      <c r="B145" s="24" t="s">
        <v>20</v>
      </c>
      <c r="C145" s="34" t="s">
        <v>17</v>
      </c>
      <c r="D145" s="24" t="s">
        <v>70</v>
      </c>
      <c r="E145" s="78">
        <v>400100010</v>
      </c>
      <c r="F145" s="55"/>
      <c r="G145" s="23">
        <v>951100</v>
      </c>
      <c r="H145" s="23">
        <v>67900</v>
      </c>
      <c r="I145" s="23">
        <v>67900</v>
      </c>
      <c r="J145" s="11">
        <v>68000</v>
      </c>
      <c r="K145" s="11">
        <v>203800</v>
      </c>
      <c r="L145" s="11">
        <v>67900</v>
      </c>
      <c r="M145" s="11">
        <v>67900</v>
      </c>
      <c r="N145" s="11">
        <v>68000</v>
      </c>
      <c r="O145" s="11">
        <v>203800</v>
      </c>
      <c r="P145" s="11">
        <v>67900</v>
      </c>
      <c r="Q145" s="11">
        <v>67900</v>
      </c>
      <c r="R145" s="11">
        <v>68000</v>
      </c>
      <c r="S145" s="11">
        <v>203800</v>
      </c>
      <c r="T145" s="11">
        <v>67900</v>
      </c>
      <c r="U145" s="11">
        <v>67900</v>
      </c>
      <c r="V145" s="11">
        <v>203900</v>
      </c>
      <c r="W145" s="11">
        <v>339700</v>
      </c>
      <c r="X145" s="11">
        <v>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951100</v>
      </c>
      <c r="AQ145" s="9">
        <v>67900</v>
      </c>
      <c r="AR145" s="9">
        <v>67900</v>
      </c>
      <c r="AS145" s="9">
        <v>68000</v>
      </c>
      <c r="AT145" s="9">
        <v>67900</v>
      </c>
      <c r="AU145" s="9">
        <v>67900</v>
      </c>
      <c r="AV145" s="9">
        <v>68000</v>
      </c>
      <c r="AW145" s="9">
        <v>67900</v>
      </c>
      <c r="AX145" s="9">
        <v>67900</v>
      </c>
      <c r="AY145" s="9">
        <v>68000</v>
      </c>
      <c r="AZ145" s="9">
        <v>67900</v>
      </c>
      <c r="BA145" s="9">
        <v>67900</v>
      </c>
      <c r="BB145" s="9">
        <v>203900</v>
      </c>
    </row>
    <row r="146" spans="1:54" ht="20.5" x14ac:dyDescent="0.25">
      <c r="A146" s="3"/>
      <c r="B146" s="24" t="s">
        <v>20</v>
      </c>
      <c r="C146" s="34" t="s">
        <v>17</v>
      </c>
      <c r="D146" s="24" t="s">
        <v>69</v>
      </c>
      <c r="E146" s="78">
        <v>125004014</v>
      </c>
      <c r="F146" s="55"/>
      <c r="G146" s="23">
        <v>2892600</v>
      </c>
      <c r="H146" s="23">
        <v>0</v>
      </c>
      <c r="I146" s="23">
        <v>0</v>
      </c>
      <c r="J146" s="11">
        <v>741100</v>
      </c>
      <c r="K146" s="11">
        <v>741100</v>
      </c>
      <c r="L146" s="11">
        <v>1410400</v>
      </c>
      <c r="M146" s="11">
        <v>741100</v>
      </c>
      <c r="N146" s="11">
        <v>0</v>
      </c>
      <c r="O146" s="11">
        <v>2151500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0">
        <v>0</v>
      </c>
      <c r="AP146" s="9">
        <v>2892600</v>
      </c>
      <c r="AQ146" s="9">
        <v>0</v>
      </c>
      <c r="AR146" s="9">
        <v>0</v>
      </c>
      <c r="AS146" s="9">
        <v>741100</v>
      </c>
      <c r="AT146" s="9">
        <v>1410400</v>
      </c>
      <c r="AU146" s="9">
        <v>741100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</row>
    <row r="147" spans="1:54" ht="20.5" x14ac:dyDescent="0.25">
      <c r="A147" s="3"/>
      <c r="B147" s="24" t="s">
        <v>20</v>
      </c>
      <c r="C147" s="34" t="s">
        <v>17</v>
      </c>
      <c r="D147" s="24" t="s">
        <v>68</v>
      </c>
      <c r="E147" s="78">
        <v>300100000</v>
      </c>
      <c r="F147" s="55"/>
      <c r="G147" s="23">
        <v>1442770.67</v>
      </c>
      <c r="H147" s="23">
        <v>0</v>
      </c>
      <c r="I147" s="23">
        <v>0</v>
      </c>
      <c r="J147" s="11">
        <v>0</v>
      </c>
      <c r="K147" s="11">
        <v>0</v>
      </c>
      <c r="L147" s="11">
        <v>1442770.67</v>
      </c>
      <c r="M147" s="11">
        <v>0</v>
      </c>
      <c r="N147" s="11">
        <v>0</v>
      </c>
      <c r="O147" s="11">
        <v>1442770.67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2"/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1442770.67</v>
      </c>
      <c r="AQ147" s="9">
        <v>0</v>
      </c>
      <c r="AR147" s="9">
        <v>0</v>
      </c>
      <c r="AS147" s="9">
        <v>0</v>
      </c>
      <c r="AT147" s="9">
        <v>1442770.67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</row>
    <row r="148" spans="1:54" ht="20.5" x14ac:dyDescent="0.25">
      <c r="A148" s="3"/>
      <c r="B148" s="24" t="s">
        <v>20</v>
      </c>
      <c r="C148" s="34" t="s">
        <v>17</v>
      </c>
      <c r="D148" s="24" t="s">
        <v>67</v>
      </c>
      <c r="E148" s="78">
        <v>400100001</v>
      </c>
      <c r="F148" s="55"/>
      <c r="G148" s="23">
        <v>-2548.5100000000002</v>
      </c>
      <c r="H148" s="23">
        <v>0</v>
      </c>
      <c r="I148" s="23">
        <v>-2548.5100000000002</v>
      </c>
      <c r="J148" s="11">
        <v>0</v>
      </c>
      <c r="K148" s="11">
        <v>-2548.5100000000002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0">
        <v>0</v>
      </c>
      <c r="AP148" s="9">
        <v>-2548.5100000000002</v>
      </c>
      <c r="AQ148" s="9">
        <v>0</v>
      </c>
      <c r="AR148" s="9">
        <v>-2548.5100000000002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</row>
    <row r="149" spans="1:54" ht="20.5" x14ac:dyDescent="0.25">
      <c r="A149" s="3"/>
      <c r="B149" s="24" t="s">
        <v>20</v>
      </c>
      <c r="C149" s="34" t="s">
        <v>17</v>
      </c>
      <c r="D149" s="24" t="s">
        <v>67</v>
      </c>
      <c r="E149" s="78">
        <v>400100002</v>
      </c>
      <c r="F149" s="55"/>
      <c r="G149" s="23">
        <v>-22922.79</v>
      </c>
      <c r="H149" s="23">
        <v>0</v>
      </c>
      <c r="I149" s="23">
        <v>-22922.79</v>
      </c>
      <c r="J149" s="11">
        <v>0</v>
      </c>
      <c r="K149" s="11">
        <v>-22922.79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0">
        <v>0</v>
      </c>
      <c r="AP149" s="9">
        <v>-22922.79</v>
      </c>
      <c r="AQ149" s="9">
        <v>0</v>
      </c>
      <c r="AR149" s="9">
        <v>-22922.79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</row>
    <row r="150" spans="1:54" ht="20.5" x14ac:dyDescent="0.25">
      <c r="A150" s="3"/>
      <c r="B150" s="24" t="s">
        <v>20</v>
      </c>
      <c r="C150" s="34" t="s">
        <v>17</v>
      </c>
      <c r="D150" s="24" t="s">
        <v>67</v>
      </c>
      <c r="E150" s="78">
        <v>400100006</v>
      </c>
      <c r="F150" s="55"/>
      <c r="G150" s="23">
        <v>-130609.74</v>
      </c>
      <c r="H150" s="23">
        <v>0</v>
      </c>
      <c r="I150" s="23">
        <v>-130609.74</v>
      </c>
      <c r="J150" s="11">
        <v>0</v>
      </c>
      <c r="K150" s="11">
        <v>-130609.74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0">
        <v>0</v>
      </c>
      <c r="AP150" s="9">
        <v>-130609.74</v>
      </c>
      <c r="AQ150" s="9">
        <v>0</v>
      </c>
      <c r="AR150" s="9">
        <v>-130609.74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</row>
    <row r="151" spans="1:54" ht="20.5" x14ac:dyDescent="0.25">
      <c r="A151" s="3"/>
      <c r="B151" s="24" t="s">
        <v>20</v>
      </c>
      <c r="C151" s="34" t="s">
        <v>17</v>
      </c>
      <c r="D151" s="24" t="s">
        <v>67</v>
      </c>
      <c r="E151" s="78">
        <v>400100007</v>
      </c>
      <c r="F151" s="55"/>
      <c r="G151" s="23">
        <v>-425750</v>
      </c>
      <c r="H151" s="23">
        <v>0</v>
      </c>
      <c r="I151" s="23">
        <v>-425750</v>
      </c>
      <c r="J151" s="11">
        <v>0</v>
      </c>
      <c r="K151" s="11">
        <v>-425750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0">
        <v>0</v>
      </c>
      <c r="AP151" s="9">
        <v>-425750</v>
      </c>
      <c r="AQ151" s="9">
        <v>0</v>
      </c>
      <c r="AR151" s="9">
        <v>-425750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</row>
    <row r="152" spans="1:54" ht="20.5" x14ac:dyDescent="0.25">
      <c r="A152" s="3"/>
      <c r="B152" s="24" t="s">
        <v>20</v>
      </c>
      <c r="C152" s="34" t="s">
        <v>17</v>
      </c>
      <c r="D152" s="24" t="s">
        <v>67</v>
      </c>
      <c r="E152" s="78">
        <v>400100008</v>
      </c>
      <c r="F152" s="55"/>
      <c r="G152" s="23">
        <v>-2596.16</v>
      </c>
      <c r="H152" s="23">
        <v>0</v>
      </c>
      <c r="I152" s="23">
        <v>-2596.16</v>
      </c>
      <c r="J152" s="11">
        <v>0</v>
      </c>
      <c r="K152" s="11">
        <v>-2596.16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2"/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0">
        <v>0</v>
      </c>
      <c r="AP152" s="9">
        <v>-2596.16</v>
      </c>
      <c r="AQ152" s="9">
        <v>0</v>
      </c>
      <c r="AR152" s="9">
        <v>-2596.16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</row>
    <row r="153" spans="1:54" ht="20.5" x14ac:dyDescent="0.25">
      <c r="A153" s="3"/>
      <c r="B153" s="24" t="s">
        <v>20</v>
      </c>
      <c r="C153" s="34" t="s">
        <v>17</v>
      </c>
      <c r="D153" s="24" t="s">
        <v>67</v>
      </c>
      <c r="E153" s="78">
        <v>400100009</v>
      </c>
      <c r="F153" s="55"/>
      <c r="G153" s="23">
        <v>-3000</v>
      </c>
      <c r="H153" s="23">
        <v>0</v>
      </c>
      <c r="I153" s="23">
        <v>-3000</v>
      </c>
      <c r="J153" s="11">
        <v>0</v>
      </c>
      <c r="K153" s="11">
        <v>-3000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2"/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0">
        <v>0</v>
      </c>
      <c r="AP153" s="9">
        <v>-3000</v>
      </c>
      <c r="AQ153" s="9">
        <v>0</v>
      </c>
      <c r="AR153" s="9">
        <v>-3000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</row>
    <row r="154" spans="1:54" ht="20.5" x14ac:dyDescent="0.25">
      <c r="A154" s="3"/>
      <c r="B154" s="24" t="s">
        <v>20</v>
      </c>
      <c r="C154" s="34" t="s">
        <v>17</v>
      </c>
      <c r="D154" s="24" t="s">
        <v>67</v>
      </c>
      <c r="E154" s="78">
        <v>400100010</v>
      </c>
      <c r="F154" s="55"/>
      <c r="G154" s="23">
        <v>-406000</v>
      </c>
      <c r="H154" s="23">
        <v>0</v>
      </c>
      <c r="I154" s="23">
        <v>-406000</v>
      </c>
      <c r="J154" s="11">
        <v>0</v>
      </c>
      <c r="K154" s="11">
        <v>-406000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2"/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0">
        <v>0</v>
      </c>
      <c r="AP154" s="9">
        <v>-406000</v>
      </c>
      <c r="AQ154" s="9">
        <v>0</v>
      </c>
      <c r="AR154" s="9">
        <v>-406000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9">
        <v>0</v>
      </c>
      <c r="BB154" s="9">
        <v>0</v>
      </c>
    </row>
    <row r="155" spans="1:54" ht="20.5" x14ac:dyDescent="0.25">
      <c r="A155" s="3"/>
      <c r="B155" s="24" t="s">
        <v>20</v>
      </c>
      <c r="C155" s="34" t="s">
        <v>17</v>
      </c>
      <c r="D155" s="24" t="s">
        <v>67</v>
      </c>
      <c r="E155" s="78">
        <v>150003005</v>
      </c>
      <c r="F155" s="55"/>
      <c r="G155" s="23">
        <v>-11924.53</v>
      </c>
      <c r="H155" s="23">
        <v>0</v>
      </c>
      <c r="I155" s="23">
        <v>0</v>
      </c>
      <c r="J155" s="11">
        <v>0</v>
      </c>
      <c r="K155" s="11">
        <v>0</v>
      </c>
      <c r="L155" s="11">
        <v>-11924.53</v>
      </c>
      <c r="M155" s="11">
        <v>0</v>
      </c>
      <c r="N155" s="11">
        <v>0</v>
      </c>
      <c r="O155" s="11">
        <v>-11924.53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2"/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0">
        <v>0</v>
      </c>
      <c r="AP155" s="9">
        <v>-11924.53</v>
      </c>
      <c r="AQ155" s="9">
        <v>0</v>
      </c>
      <c r="AR155" s="9">
        <v>0</v>
      </c>
      <c r="AS155" s="9">
        <v>0</v>
      </c>
      <c r="AT155" s="9">
        <v>-11924.53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9">
        <v>0</v>
      </c>
      <c r="BB155" s="9">
        <v>0</v>
      </c>
    </row>
    <row r="156" spans="1:54" ht="24" customHeight="1" x14ac:dyDescent="0.25">
      <c r="A156" s="3"/>
      <c r="B156" s="147" t="s">
        <v>66</v>
      </c>
      <c r="C156" s="147"/>
      <c r="D156" s="147"/>
      <c r="E156" s="147"/>
      <c r="F156" s="147"/>
      <c r="G156" s="6">
        <v>205693200</v>
      </c>
      <c r="H156" s="6">
        <v>17091100</v>
      </c>
      <c r="I156" s="6">
        <v>17091100</v>
      </c>
      <c r="J156" s="6">
        <v>17691100</v>
      </c>
      <c r="K156" s="14">
        <v>51873300</v>
      </c>
      <c r="L156" s="22">
        <v>17091100</v>
      </c>
      <c r="M156" s="22">
        <v>17091100</v>
      </c>
      <c r="N156" s="6">
        <v>17091100</v>
      </c>
      <c r="O156" s="14">
        <v>51273300</v>
      </c>
      <c r="P156" s="22">
        <v>17091100</v>
      </c>
      <c r="Q156" s="22">
        <v>17091100</v>
      </c>
      <c r="R156" s="6">
        <v>17091100</v>
      </c>
      <c r="S156" s="14">
        <v>51273300</v>
      </c>
      <c r="T156" s="22">
        <v>17091100</v>
      </c>
      <c r="U156" s="22">
        <v>17091100</v>
      </c>
      <c r="V156" s="6">
        <v>17091100</v>
      </c>
      <c r="W156" s="13">
        <v>51273300</v>
      </c>
      <c r="X156" s="11">
        <v>0</v>
      </c>
      <c r="Y156" s="12"/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0">
        <v>0</v>
      </c>
      <c r="AP156" s="9">
        <v>205693200</v>
      </c>
      <c r="AQ156" s="9">
        <v>17091100</v>
      </c>
      <c r="AR156" s="9">
        <v>17091100</v>
      </c>
      <c r="AS156" s="9">
        <v>17691100</v>
      </c>
      <c r="AT156" s="9">
        <v>17091100</v>
      </c>
      <c r="AU156" s="9">
        <v>17091100</v>
      </c>
      <c r="AV156" s="9">
        <v>17091100</v>
      </c>
      <c r="AW156" s="9">
        <v>17091100</v>
      </c>
      <c r="AX156" s="9">
        <v>17091100</v>
      </c>
      <c r="AY156" s="9">
        <v>17091100</v>
      </c>
      <c r="AZ156" s="9">
        <v>17091100</v>
      </c>
      <c r="BA156" s="9">
        <v>17091100</v>
      </c>
      <c r="BB156" s="9">
        <v>17091100</v>
      </c>
    </row>
    <row r="157" spans="1:54" ht="20.5" x14ac:dyDescent="0.25">
      <c r="A157" s="3"/>
      <c r="B157" s="24" t="s">
        <v>20</v>
      </c>
      <c r="C157" s="34" t="s">
        <v>63</v>
      </c>
      <c r="D157" s="24" t="s">
        <v>65</v>
      </c>
      <c r="E157" s="78">
        <v>125001001</v>
      </c>
      <c r="F157" s="55"/>
      <c r="G157" s="23">
        <v>205093200</v>
      </c>
      <c r="H157" s="23">
        <v>17091100</v>
      </c>
      <c r="I157" s="23">
        <v>17091100</v>
      </c>
      <c r="J157" s="11">
        <v>17091100</v>
      </c>
      <c r="K157" s="11">
        <v>51273300</v>
      </c>
      <c r="L157" s="11">
        <v>17091100</v>
      </c>
      <c r="M157" s="11">
        <v>17091100</v>
      </c>
      <c r="N157" s="11">
        <v>17091100</v>
      </c>
      <c r="O157" s="11">
        <v>51273300</v>
      </c>
      <c r="P157" s="11">
        <v>17091100</v>
      </c>
      <c r="Q157" s="11">
        <v>17091100</v>
      </c>
      <c r="R157" s="11">
        <v>17091100</v>
      </c>
      <c r="S157" s="11">
        <v>51273300</v>
      </c>
      <c r="T157" s="11">
        <v>17091100</v>
      </c>
      <c r="U157" s="11">
        <v>17091100</v>
      </c>
      <c r="V157" s="11">
        <v>17091100</v>
      </c>
      <c r="W157" s="11">
        <v>51273300</v>
      </c>
      <c r="X157" s="11">
        <v>0</v>
      </c>
      <c r="Y157" s="12"/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0">
        <v>0</v>
      </c>
      <c r="AP157" s="9">
        <v>205093200</v>
      </c>
      <c r="AQ157" s="9">
        <v>17091100</v>
      </c>
      <c r="AR157" s="9">
        <v>17091100</v>
      </c>
      <c r="AS157" s="9">
        <v>17091100</v>
      </c>
      <c r="AT157" s="9">
        <v>17091100</v>
      </c>
      <c r="AU157" s="9">
        <v>17091100</v>
      </c>
      <c r="AV157" s="9">
        <v>17091100</v>
      </c>
      <c r="AW157" s="9">
        <v>17091100</v>
      </c>
      <c r="AX157" s="9">
        <v>17091100</v>
      </c>
      <c r="AY157" s="9">
        <v>17091100</v>
      </c>
      <c r="AZ157" s="9">
        <v>17091100</v>
      </c>
      <c r="BA157" s="9">
        <v>17091100</v>
      </c>
      <c r="BB157" s="9">
        <v>17091100</v>
      </c>
    </row>
    <row r="158" spans="1:54" ht="20.5" x14ac:dyDescent="0.25">
      <c r="A158" s="3"/>
      <c r="B158" s="24" t="s">
        <v>20</v>
      </c>
      <c r="C158" s="34" t="s">
        <v>63</v>
      </c>
      <c r="D158" s="24" t="s">
        <v>64</v>
      </c>
      <c r="E158" s="78">
        <v>124001003</v>
      </c>
      <c r="F158" s="55"/>
      <c r="G158" s="23">
        <v>600000</v>
      </c>
      <c r="H158" s="23">
        <v>0</v>
      </c>
      <c r="I158" s="23">
        <v>0</v>
      </c>
      <c r="J158" s="11">
        <v>600000</v>
      </c>
      <c r="K158" s="11">
        <v>600000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2"/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0">
        <v>0</v>
      </c>
      <c r="AP158" s="9">
        <v>600000</v>
      </c>
      <c r="AQ158" s="9">
        <v>0</v>
      </c>
      <c r="AR158" s="9">
        <v>0</v>
      </c>
      <c r="AS158" s="9">
        <v>600000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0</v>
      </c>
    </row>
    <row r="159" spans="1:54" ht="22.5" customHeight="1" x14ac:dyDescent="0.25">
      <c r="A159" s="3"/>
      <c r="B159" s="147" t="s">
        <v>62</v>
      </c>
      <c r="C159" s="147"/>
      <c r="D159" s="147"/>
      <c r="E159" s="147"/>
      <c r="F159" s="147"/>
      <c r="G159" s="6">
        <v>2978270.23</v>
      </c>
      <c r="H159" s="6">
        <v>248200</v>
      </c>
      <c r="I159" s="6">
        <v>240870.23</v>
      </c>
      <c r="J159" s="6">
        <v>248200</v>
      </c>
      <c r="K159" s="14">
        <v>737270.23</v>
      </c>
      <c r="L159" s="22">
        <v>248200</v>
      </c>
      <c r="M159" s="22">
        <v>248200</v>
      </c>
      <c r="N159" s="6">
        <v>248200</v>
      </c>
      <c r="O159" s="14">
        <v>744600</v>
      </c>
      <c r="P159" s="22">
        <v>255400</v>
      </c>
      <c r="Q159" s="22">
        <v>248200</v>
      </c>
      <c r="R159" s="6">
        <v>248200</v>
      </c>
      <c r="S159" s="14">
        <v>751800</v>
      </c>
      <c r="T159" s="22">
        <v>248200</v>
      </c>
      <c r="U159" s="22">
        <v>248200</v>
      </c>
      <c r="V159" s="6">
        <v>248200</v>
      </c>
      <c r="W159" s="13">
        <v>744600</v>
      </c>
      <c r="X159" s="11">
        <v>0</v>
      </c>
      <c r="Y159" s="12"/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0">
        <v>0</v>
      </c>
      <c r="AP159" s="9">
        <v>2978270.23</v>
      </c>
      <c r="AQ159" s="9">
        <v>248200</v>
      </c>
      <c r="AR159" s="9">
        <v>240870.23</v>
      </c>
      <c r="AS159" s="9">
        <v>248200</v>
      </c>
      <c r="AT159" s="9">
        <v>248200</v>
      </c>
      <c r="AU159" s="9">
        <v>248200</v>
      </c>
      <c r="AV159" s="9">
        <v>248200</v>
      </c>
      <c r="AW159" s="9">
        <v>255400</v>
      </c>
      <c r="AX159" s="9">
        <v>248200</v>
      </c>
      <c r="AY159" s="9">
        <v>248200</v>
      </c>
      <c r="AZ159" s="9">
        <v>248200</v>
      </c>
      <c r="BA159" s="9">
        <v>248200</v>
      </c>
      <c r="BB159" s="9">
        <v>248200</v>
      </c>
    </row>
    <row r="160" spans="1:54" ht="20.5" x14ac:dyDescent="0.25">
      <c r="A160" s="3"/>
      <c r="B160" s="24" t="s">
        <v>20</v>
      </c>
      <c r="C160" s="34" t="s">
        <v>60</v>
      </c>
      <c r="D160" s="24" t="s">
        <v>61</v>
      </c>
      <c r="E160" s="78">
        <v>400100003</v>
      </c>
      <c r="F160" s="55"/>
      <c r="G160" s="23">
        <v>2985600</v>
      </c>
      <c r="H160" s="23">
        <v>248200</v>
      </c>
      <c r="I160" s="23">
        <v>248200</v>
      </c>
      <c r="J160" s="11">
        <v>248200</v>
      </c>
      <c r="K160" s="11">
        <v>744600</v>
      </c>
      <c r="L160" s="11">
        <v>248200</v>
      </c>
      <c r="M160" s="11">
        <v>248200</v>
      </c>
      <c r="N160" s="11">
        <v>248200</v>
      </c>
      <c r="O160" s="11">
        <v>744600</v>
      </c>
      <c r="P160" s="11">
        <v>255400</v>
      </c>
      <c r="Q160" s="11">
        <v>248200</v>
      </c>
      <c r="R160" s="11">
        <v>248200</v>
      </c>
      <c r="S160" s="11">
        <v>751800</v>
      </c>
      <c r="T160" s="11">
        <v>248200</v>
      </c>
      <c r="U160" s="11">
        <v>248200</v>
      </c>
      <c r="V160" s="11">
        <v>248200</v>
      </c>
      <c r="W160" s="11">
        <v>744600</v>
      </c>
      <c r="X160" s="11">
        <v>0</v>
      </c>
      <c r="Y160" s="12"/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0">
        <v>0</v>
      </c>
      <c r="AP160" s="9">
        <v>2985600</v>
      </c>
      <c r="AQ160" s="9">
        <v>248200</v>
      </c>
      <c r="AR160" s="9">
        <v>248200</v>
      </c>
      <c r="AS160" s="9">
        <v>248200</v>
      </c>
      <c r="AT160" s="9">
        <v>248200</v>
      </c>
      <c r="AU160" s="9">
        <v>248200</v>
      </c>
      <c r="AV160" s="9">
        <v>248200</v>
      </c>
      <c r="AW160" s="9">
        <v>255400</v>
      </c>
      <c r="AX160" s="9">
        <v>248200</v>
      </c>
      <c r="AY160" s="9">
        <v>248200</v>
      </c>
      <c r="AZ160" s="9">
        <v>248200</v>
      </c>
      <c r="BA160" s="9">
        <v>248200</v>
      </c>
      <c r="BB160" s="9">
        <v>248200</v>
      </c>
    </row>
    <row r="161" spans="1:54" ht="20.5" x14ac:dyDescent="0.25">
      <c r="A161" s="3"/>
      <c r="B161" s="24" t="s">
        <v>20</v>
      </c>
      <c r="C161" s="34" t="s">
        <v>60</v>
      </c>
      <c r="D161" s="24" t="s">
        <v>59</v>
      </c>
      <c r="E161" s="78">
        <v>400100003</v>
      </c>
      <c r="F161" s="55"/>
      <c r="G161" s="23">
        <v>-7329.77</v>
      </c>
      <c r="H161" s="23">
        <v>0</v>
      </c>
      <c r="I161" s="23">
        <v>-7329.77</v>
      </c>
      <c r="J161" s="11">
        <v>0</v>
      </c>
      <c r="K161" s="11">
        <v>-7329.77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2"/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0">
        <v>0</v>
      </c>
      <c r="AP161" s="9">
        <v>-7329.77</v>
      </c>
      <c r="AQ161" s="9">
        <v>0</v>
      </c>
      <c r="AR161" s="9">
        <v>-7329.77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</row>
    <row r="162" spans="1:54" ht="23.5" customHeight="1" x14ac:dyDescent="0.25">
      <c r="A162" s="3"/>
      <c r="B162" s="147" t="s">
        <v>58</v>
      </c>
      <c r="C162" s="147"/>
      <c r="D162" s="147"/>
      <c r="E162" s="147"/>
      <c r="F162" s="147"/>
      <c r="G162" s="6">
        <v>47688160</v>
      </c>
      <c r="H162" s="6">
        <v>1013160</v>
      </c>
      <c r="I162" s="6">
        <v>11243423</v>
      </c>
      <c r="J162" s="6">
        <v>1933983</v>
      </c>
      <c r="K162" s="14">
        <v>14190566</v>
      </c>
      <c r="L162" s="22">
        <v>4984318</v>
      </c>
      <c r="M162" s="22">
        <v>8269944</v>
      </c>
      <c r="N162" s="6">
        <v>10608799</v>
      </c>
      <c r="O162" s="14">
        <v>23863061</v>
      </c>
      <c r="P162" s="22">
        <v>626876</v>
      </c>
      <c r="Q162" s="22">
        <v>914117</v>
      </c>
      <c r="R162" s="6">
        <v>2981592</v>
      </c>
      <c r="S162" s="14">
        <v>4522585</v>
      </c>
      <c r="T162" s="22">
        <v>1770851</v>
      </c>
      <c r="U162" s="22">
        <v>2356066</v>
      </c>
      <c r="V162" s="6">
        <v>985031</v>
      </c>
      <c r="W162" s="13">
        <v>5111948</v>
      </c>
      <c r="X162" s="11">
        <v>0</v>
      </c>
      <c r="Y162" s="12"/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0">
        <v>0</v>
      </c>
      <c r="AP162" s="9">
        <v>47688160</v>
      </c>
      <c r="AQ162" s="9">
        <v>1013160</v>
      </c>
      <c r="AR162" s="9">
        <v>11243423</v>
      </c>
      <c r="AS162" s="9">
        <v>1933983</v>
      </c>
      <c r="AT162" s="9">
        <v>4984318</v>
      </c>
      <c r="AU162" s="9">
        <v>8269944</v>
      </c>
      <c r="AV162" s="9">
        <v>10608799</v>
      </c>
      <c r="AW162" s="9">
        <v>626876</v>
      </c>
      <c r="AX162" s="9">
        <v>914117</v>
      </c>
      <c r="AY162" s="9">
        <v>2981592</v>
      </c>
      <c r="AZ162" s="9">
        <v>1770851</v>
      </c>
      <c r="BA162" s="9">
        <v>2356066</v>
      </c>
      <c r="BB162" s="9">
        <v>985031</v>
      </c>
    </row>
    <row r="163" spans="1:54" ht="44.5" customHeight="1" x14ac:dyDescent="0.25">
      <c r="A163" s="3"/>
      <c r="B163" s="24" t="s">
        <v>20</v>
      </c>
      <c r="C163" s="34" t="s">
        <v>46</v>
      </c>
      <c r="D163" s="24" t="s">
        <v>57</v>
      </c>
      <c r="E163" s="78">
        <v>300100000</v>
      </c>
      <c r="F163" s="55"/>
      <c r="G163" s="23">
        <v>6000000</v>
      </c>
      <c r="H163" s="23">
        <v>75000</v>
      </c>
      <c r="I163" s="23">
        <v>403124</v>
      </c>
      <c r="J163" s="11">
        <v>240000</v>
      </c>
      <c r="K163" s="11">
        <v>718124</v>
      </c>
      <c r="L163" s="11">
        <v>184969</v>
      </c>
      <c r="M163" s="11">
        <v>0</v>
      </c>
      <c r="N163" s="11">
        <v>384357</v>
      </c>
      <c r="O163" s="11">
        <v>569326</v>
      </c>
      <c r="P163" s="11">
        <v>111876</v>
      </c>
      <c r="Q163" s="11">
        <v>250000</v>
      </c>
      <c r="R163" s="11">
        <v>1870000</v>
      </c>
      <c r="S163" s="11">
        <v>2231876</v>
      </c>
      <c r="T163" s="11">
        <v>800000</v>
      </c>
      <c r="U163" s="11">
        <v>1545643</v>
      </c>
      <c r="V163" s="11">
        <v>135031</v>
      </c>
      <c r="W163" s="11">
        <v>2480674</v>
      </c>
      <c r="X163" s="11">
        <v>0</v>
      </c>
      <c r="Y163" s="12"/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0">
        <v>0</v>
      </c>
      <c r="AP163" s="9">
        <v>6000000</v>
      </c>
      <c r="AQ163" s="9">
        <v>75000</v>
      </c>
      <c r="AR163" s="9">
        <v>403124</v>
      </c>
      <c r="AS163" s="9">
        <v>240000</v>
      </c>
      <c r="AT163" s="9">
        <v>184969</v>
      </c>
      <c r="AU163" s="9">
        <v>0</v>
      </c>
      <c r="AV163" s="9">
        <v>384357</v>
      </c>
      <c r="AW163" s="9">
        <v>111876</v>
      </c>
      <c r="AX163" s="9">
        <v>250000</v>
      </c>
      <c r="AY163" s="9">
        <v>1870000</v>
      </c>
      <c r="AZ163" s="9">
        <v>800000</v>
      </c>
      <c r="BA163" s="9">
        <v>1545643</v>
      </c>
      <c r="BB163" s="9">
        <v>135031</v>
      </c>
    </row>
    <row r="164" spans="1:54" ht="44.5" customHeight="1" x14ac:dyDescent="0.25">
      <c r="A164" s="3"/>
      <c r="B164" s="24" t="s">
        <v>20</v>
      </c>
      <c r="C164" s="34" t="s">
        <v>46</v>
      </c>
      <c r="D164" s="24" t="s">
        <v>56</v>
      </c>
      <c r="E164" s="78">
        <v>300100000</v>
      </c>
      <c r="F164" s="55"/>
      <c r="G164" s="23">
        <v>10500000</v>
      </c>
      <c r="H164" s="23">
        <v>700000</v>
      </c>
      <c r="I164" s="23">
        <v>1356499</v>
      </c>
      <c r="J164" s="11">
        <v>533000</v>
      </c>
      <c r="K164" s="11">
        <v>2589499</v>
      </c>
      <c r="L164" s="11">
        <v>2339577</v>
      </c>
      <c r="M164" s="11">
        <v>475000</v>
      </c>
      <c r="N164" s="11">
        <v>258383</v>
      </c>
      <c r="O164" s="11">
        <v>3072960</v>
      </c>
      <c r="P164" s="11">
        <v>500000</v>
      </c>
      <c r="Q164" s="11">
        <v>641617</v>
      </c>
      <c r="R164" s="11">
        <v>1092000</v>
      </c>
      <c r="S164" s="11">
        <v>2233617</v>
      </c>
      <c r="T164" s="11">
        <v>943501</v>
      </c>
      <c r="U164" s="11">
        <v>810423</v>
      </c>
      <c r="V164" s="11">
        <v>850000</v>
      </c>
      <c r="W164" s="11">
        <v>2603924</v>
      </c>
      <c r="X164" s="11">
        <v>0</v>
      </c>
      <c r="Y164" s="12"/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0">
        <v>0</v>
      </c>
      <c r="AP164" s="9">
        <v>10500000</v>
      </c>
      <c r="AQ164" s="9">
        <v>700000</v>
      </c>
      <c r="AR164" s="9">
        <v>1356499</v>
      </c>
      <c r="AS164" s="9">
        <v>533000</v>
      </c>
      <c r="AT164" s="9">
        <v>2339577</v>
      </c>
      <c r="AU164" s="9">
        <v>475000</v>
      </c>
      <c r="AV164" s="9">
        <v>258383</v>
      </c>
      <c r="AW164" s="9">
        <v>500000</v>
      </c>
      <c r="AX164" s="9">
        <v>641617</v>
      </c>
      <c r="AY164" s="9">
        <v>1092000</v>
      </c>
      <c r="AZ164" s="9">
        <v>943501</v>
      </c>
      <c r="BA164" s="9">
        <v>810423</v>
      </c>
      <c r="BB164" s="9">
        <v>850000</v>
      </c>
    </row>
    <row r="165" spans="1:54" ht="44.5" customHeight="1" x14ac:dyDescent="0.25">
      <c r="A165" s="3"/>
      <c r="B165" s="24" t="s">
        <v>20</v>
      </c>
      <c r="C165" s="34" t="s">
        <v>46</v>
      </c>
      <c r="D165" s="24" t="s">
        <v>55</v>
      </c>
      <c r="E165" s="78">
        <v>300100000</v>
      </c>
      <c r="F165" s="55"/>
      <c r="G165" s="23">
        <v>250000</v>
      </c>
      <c r="H165" s="23">
        <v>17000</v>
      </c>
      <c r="I165" s="23">
        <v>59480</v>
      </c>
      <c r="J165" s="11">
        <v>3504</v>
      </c>
      <c r="K165" s="11">
        <v>79984</v>
      </c>
      <c r="L165" s="11">
        <v>75274</v>
      </c>
      <c r="M165" s="11">
        <v>10300</v>
      </c>
      <c r="N165" s="11">
        <v>0</v>
      </c>
      <c r="O165" s="11">
        <v>85574</v>
      </c>
      <c r="P165" s="11">
        <v>15000</v>
      </c>
      <c r="Q165" s="11">
        <v>22500</v>
      </c>
      <c r="R165" s="11">
        <v>19592</v>
      </c>
      <c r="S165" s="11">
        <v>57092</v>
      </c>
      <c r="T165" s="11">
        <v>27350</v>
      </c>
      <c r="U165" s="11">
        <v>0</v>
      </c>
      <c r="V165" s="11">
        <v>0</v>
      </c>
      <c r="W165" s="11">
        <v>27350</v>
      </c>
      <c r="X165" s="11">
        <v>0</v>
      </c>
      <c r="Y165" s="12"/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0">
        <v>0</v>
      </c>
      <c r="AP165" s="9">
        <v>250000</v>
      </c>
      <c r="AQ165" s="9">
        <v>17000</v>
      </c>
      <c r="AR165" s="9">
        <v>59480</v>
      </c>
      <c r="AS165" s="9">
        <v>3504</v>
      </c>
      <c r="AT165" s="9">
        <v>75274</v>
      </c>
      <c r="AU165" s="9">
        <v>10300</v>
      </c>
      <c r="AV165" s="9">
        <v>0</v>
      </c>
      <c r="AW165" s="9">
        <v>15000</v>
      </c>
      <c r="AX165" s="9">
        <v>22500</v>
      </c>
      <c r="AY165" s="9">
        <v>19592</v>
      </c>
      <c r="AZ165" s="9">
        <v>27350</v>
      </c>
      <c r="BA165" s="9">
        <v>0</v>
      </c>
      <c r="BB165" s="9">
        <v>0</v>
      </c>
    </row>
    <row r="166" spans="1:54" ht="44.5" customHeight="1" x14ac:dyDescent="0.25">
      <c r="A166" s="3"/>
      <c r="B166" s="24" t="s">
        <v>20</v>
      </c>
      <c r="C166" s="34" t="s">
        <v>46</v>
      </c>
      <c r="D166" s="24" t="s">
        <v>54</v>
      </c>
      <c r="E166" s="78">
        <v>300100000</v>
      </c>
      <c r="F166" s="55"/>
      <c r="G166" s="23">
        <v>5207000</v>
      </c>
      <c r="H166" s="23">
        <v>80000</v>
      </c>
      <c r="I166" s="23">
        <v>570000</v>
      </c>
      <c r="J166" s="11">
        <v>0</v>
      </c>
      <c r="K166" s="11">
        <v>650000</v>
      </c>
      <c r="L166" s="11">
        <v>0</v>
      </c>
      <c r="M166" s="11">
        <v>4557000</v>
      </c>
      <c r="N166" s="11">
        <v>0</v>
      </c>
      <c r="O166" s="11">
        <v>4557000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2"/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0">
        <v>0</v>
      </c>
      <c r="AP166" s="9">
        <v>5207000</v>
      </c>
      <c r="AQ166" s="9">
        <v>80000</v>
      </c>
      <c r="AR166" s="9">
        <v>570000</v>
      </c>
      <c r="AS166" s="9">
        <v>0</v>
      </c>
      <c r="AT166" s="9">
        <v>0</v>
      </c>
      <c r="AU166" s="9">
        <v>4557000</v>
      </c>
      <c r="AV166" s="9">
        <v>0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</row>
    <row r="167" spans="1:54" ht="44.5" customHeight="1" x14ac:dyDescent="0.25">
      <c r="A167" s="3"/>
      <c r="B167" s="24" t="s">
        <v>20</v>
      </c>
      <c r="C167" s="34" t="s">
        <v>46</v>
      </c>
      <c r="D167" s="24" t="s">
        <v>53</v>
      </c>
      <c r="E167" s="78">
        <v>300100000</v>
      </c>
      <c r="F167" s="55"/>
      <c r="G167" s="23">
        <v>1200000</v>
      </c>
      <c r="H167" s="23">
        <v>100000</v>
      </c>
      <c r="I167" s="23">
        <v>161598</v>
      </c>
      <c r="J167" s="11">
        <v>335500</v>
      </c>
      <c r="K167" s="11">
        <v>597098</v>
      </c>
      <c r="L167" s="11">
        <v>437486</v>
      </c>
      <c r="M167" s="11">
        <v>55000</v>
      </c>
      <c r="N167" s="11">
        <v>110416</v>
      </c>
      <c r="O167" s="11">
        <v>602902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2"/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0">
        <v>0</v>
      </c>
      <c r="AP167" s="9">
        <v>1200000</v>
      </c>
      <c r="AQ167" s="9">
        <v>100000</v>
      </c>
      <c r="AR167" s="9">
        <v>161598</v>
      </c>
      <c r="AS167" s="9">
        <v>335500</v>
      </c>
      <c r="AT167" s="9">
        <v>437486</v>
      </c>
      <c r="AU167" s="9">
        <v>55000</v>
      </c>
      <c r="AV167" s="9">
        <v>110416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</row>
    <row r="168" spans="1:54" ht="44.5" customHeight="1" x14ac:dyDescent="0.25">
      <c r="A168" s="3"/>
      <c r="B168" s="24" t="s">
        <v>20</v>
      </c>
      <c r="C168" s="34" t="s">
        <v>46</v>
      </c>
      <c r="D168" s="24" t="s">
        <v>52</v>
      </c>
      <c r="E168" s="78">
        <v>300100000</v>
      </c>
      <c r="F168" s="55"/>
      <c r="G168" s="23">
        <v>1027000</v>
      </c>
      <c r="H168" s="23">
        <v>39160</v>
      </c>
      <c r="I168" s="23">
        <v>200554</v>
      </c>
      <c r="J168" s="11">
        <v>370000</v>
      </c>
      <c r="K168" s="11">
        <v>609714</v>
      </c>
      <c r="L168" s="11">
        <v>101260</v>
      </c>
      <c r="M168" s="11">
        <v>56253</v>
      </c>
      <c r="N168" s="11">
        <v>259773</v>
      </c>
      <c r="O168" s="11">
        <v>417286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2"/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0">
        <v>0</v>
      </c>
      <c r="AP168" s="9">
        <v>1027000</v>
      </c>
      <c r="AQ168" s="9">
        <v>39160</v>
      </c>
      <c r="AR168" s="9">
        <v>200554</v>
      </c>
      <c r="AS168" s="9">
        <v>370000</v>
      </c>
      <c r="AT168" s="9">
        <v>101260</v>
      </c>
      <c r="AU168" s="9">
        <v>56253</v>
      </c>
      <c r="AV168" s="9">
        <v>259773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</row>
    <row r="169" spans="1:54" ht="44.5" customHeight="1" x14ac:dyDescent="0.25">
      <c r="A169" s="3"/>
      <c r="B169" s="24" t="s">
        <v>20</v>
      </c>
      <c r="C169" s="34" t="s">
        <v>46</v>
      </c>
      <c r="D169" s="24" t="s">
        <v>51</v>
      </c>
      <c r="E169" s="78">
        <v>300100000</v>
      </c>
      <c r="F169" s="55"/>
      <c r="G169" s="23">
        <v>3580</v>
      </c>
      <c r="H169" s="23">
        <v>0</v>
      </c>
      <c r="I169" s="23">
        <v>0</v>
      </c>
      <c r="J169" s="11">
        <v>0</v>
      </c>
      <c r="K169" s="11">
        <v>0</v>
      </c>
      <c r="L169" s="11">
        <v>0</v>
      </c>
      <c r="M169" s="11">
        <v>3580</v>
      </c>
      <c r="N169" s="11">
        <v>0</v>
      </c>
      <c r="O169" s="11">
        <v>3580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2"/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0">
        <v>0</v>
      </c>
      <c r="AP169" s="9">
        <v>3580</v>
      </c>
      <c r="AQ169" s="9">
        <v>0</v>
      </c>
      <c r="AR169" s="9">
        <v>0</v>
      </c>
      <c r="AS169" s="9">
        <v>0</v>
      </c>
      <c r="AT169" s="9">
        <v>0</v>
      </c>
      <c r="AU169" s="9">
        <v>3580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</row>
    <row r="170" spans="1:54" ht="44.5" customHeight="1" x14ac:dyDescent="0.25">
      <c r="A170" s="3"/>
      <c r="B170" s="24" t="s">
        <v>20</v>
      </c>
      <c r="C170" s="34" t="s">
        <v>46</v>
      </c>
      <c r="D170" s="24" t="s">
        <v>50</v>
      </c>
      <c r="E170" s="78">
        <v>300100000</v>
      </c>
      <c r="F170" s="55"/>
      <c r="G170" s="23">
        <v>21706200</v>
      </c>
      <c r="H170" s="23">
        <v>0</v>
      </c>
      <c r="I170" s="23">
        <v>8444168</v>
      </c>
      <c r="J170" s="11">
        <v>451979</v>
      </c>
      <c r="K170" s="11">
        <v>8896147</v>
      </c>
      <c r="L170" s="11">
        <v>166162</v>
      </c>
      <c r="M170" s="11">
        <v>3048021</v>
      </c>
      <c r="N170" s="11">
        <v>9595870</v>
      </c>
      <c r="O170" s="11">
        <v>12810053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2"/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0">
        <v>0</v>
      </c>
      <c r="AP170" s="9">
        <v>21706200</v>
      </c>
      <c r="AQ170" s="9">
        <v>0</v>
      </c>
      <c r="AR170" s="9">
        <v>8444168</v>
      </c>
      <c r="AS170" s="9">
        <v>451979</v>
      </c>
      <c r="AT170" s="9">
        <v>166162</v>
      </c>
      <c r="AU170" s="9">
        <v>3048021</v>
      </c>
      <c r="AV170" s="9">
        <v>9595870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</row>
    <row r="171" spans="1:54" ht="44.5" customHeight="1" x14ac:dyDescent="0.25">
      <c r="A171" s="3"/>
      <c r="B171" s="24" t="s">
        <v>20</v>
      </c>
      <c r="C171" s="34" t="s">
        <v>46</v>
      </c>
      <c r="D171" s="24" t="s">
        <v>49</v>
      </c>
      <c r="E171" s="78">
        <v>300100000</v>
      </c>
      <c r="F171" s="55"/>
      <c r="G171" s="23">
        <v>170350</v>
      </c>
      <c r="H171" s="23">
        <v>0</v>
      </c>
      <c r="I171" s="23">
        <v>0</v>
      </c>
      <c r="J171" s="11">
        <v>0</v>
      </c>
      <c r="K171" s="11">
        <v>0</v>
      </c>
      <c r="L171" s="11">
        <v>170350</v>
      </c>
      <c r="M171" s="11">
        <v>0</v>
      </c>
      <c r="N171" s="11">
        <v>0</v>
      </c>
      <c r="O171" s="11">
        <v>170350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2"/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0">
        <v>0</v>
      </c>
      <c r="AP171" s="9">
        <v>170350</v>
      </c>
      <c r="AQ171" s="9">
        <v>0</v>
      </c>
      <c r="AR171" s="9">
        <v>0</v>
      </c>
      <c r="AS171" s="9">
        <v>0</v>
      </c>
      <c r="AT171" s="9">
        <v>170350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</row>
    <row r="172" spans="1:54" ht="44.5" customHeight="1" x14ac:dyDescent="0.25">
      <c r="A172" s="3"/>
      <c r="B172" s="24" t="s">
        <v>20</v>
      </c>
      <c r="C172" s="34" t="s">
        <v>46</v>
      </c>
      <c r="D172" s="24" t="s">
        <v>48</v>
      </c>
      <c r="E172" s="78">
        <v>300100000</v>
      </c>
      <c r="F172" s="55"/>
      <c r="G172" s="23">
        <v>1509240</v>
      </c>
      <c r="H172" s="23">
        <v>0</v>
      </c>
      <c r="I172" s="23">
        <v>0</v>
      </c>
      <c r="J172" s="11">
        <v>0</v>
      </c>
      <c r="K172" s="11">
        <v>0</v>
      </c>
      <c r="L172" s="11">
        <v>1509240</v>
      </c>
      <c r="M172" s="11">
        <v>0</v>
      </c>
      <c r="N172" s="11">
        <v>0</v>
      </c>
      <c r="O172" s="11">
        <v>1509240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2"/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0">
        <v>0</v>
      </c>
      <c r="AP172" s="9">
        <v>1509240</v>
      </c>
      <c r="AQ172" s="9">
        <v>0</v>
      </c>
      <c r="AR172" s="9">
        <v>0</v>
      </c>
      <c r="AS172" s="9">
        <v>0</v>
      </c>
      <c r="AT172" s="9">
        <v>1509240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</row>
    <row r="173" spans="1:54" ht="44.5" customHeight="1" x14ac:dyDescent="0.25">
      <c r="A173" s="3"/>
      <c r="B173" s="24" t="s">
        <v>20</v>
      </c>
      <c r="C173" s="34" t="s">
        <v>46</v>
      </c>
      <c r="D173" s="24" t="s">
        <v>47</v>
      </c>
      <c r="E173" s="78">
        <v>300100000</v>
      </c>
      <c r="F173" s="55"/>
      <c r="G173" s="23">
        <v>114790</v>
      </c>
      <c r="H173" s="23">
        <v>2000</v>
      </c>
      <c r="I173" s="23">
        <v>48000</v>
      </c>
      <c r="J173" s="11">
        <v>0</v>
      </c>
      <c r="K173" s="11">
        <v>50000</v>
      </c>
      <c r="L173" s="11">
        <v>0</v>
      </c>
      <c r="M173" s="11">
        <v>64790</v>
      </c>
      <c r="N173" s="11">
        <v>0</v>
      </c>
      <c r="O173" s="11">
        <v>64790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2"/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0">
        <v>0</v>
      </c>
      <c r="AP173" s="9">
        <v>114790</v>
      </c>
      <c r="AQ173" s="9">
        <v>2000</v>
      </c>
      <c r="AR173" s="9">
        <v>48000</v>
      </c>
      <c r="AS173" s="9">
        <v>0</v>
      </c>
      <c r="AT173" s="9">
        <v>0</v>
      </c>
      <c r="AU173" s="9">
        <v>64790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</row>
    <row r="174" spans="1:54" ht="16" customHeight="1" x14ac:dyDescent="0.25">
      <c r="A174" s="3"/>
      <c r="B174" s="147" t="s">
        <v>15</v>
      </c>
      <c r="C174" s="147"/>
      <c r="D174" s="147"/>
      <c r="E174" s="147"/>
      <c r="F174" s="147"/>
      <c r="G174" s="6">
        <v>1924248934.4400001</v>
      </c>
      <c r="H174" s="6">
        <v>69190400</v>
      </c>
      <c r="I174" s="6">
        <v>246974320</v>
      </c>
      <c r="J174" s="6">
        <v>114087064.44</v>
      </c>
      <c r="K174" s="14">
        <v>430251784.44</v>
      </c>
      <c r="L174" s="22">
        <v>315409400</v>
      </c>
      <c r="M174" s="22">
        <v>260255550</v>
      </c>
      <c r="N174" s="6">
        <v>286350150</v>
      </c>
      <c r="O174" s="14">
        <v>862015100</v>
      </c>
      <c r="P174" s="22">
        <v>78544850</v>
      </c>
      <c r="Q174" s="22">
        <v>57417550</v>
      </c>
      <c r="R174" s="6">
        <v>112129850</v>
      </c>
      <c r="S174" s="14">
        <v>248092250</v>
      </c>
      <c r="T174" s="22">
        <v>146994350</v>
      </c>
      <c r="U174" s="22">
        <v>128151350</v>
      </c>
      <c r="V174" s="6">
        <v>108744100</v>
      </c>
      <c r="W174" s="13">
        <v>383889800</v>
      </c>
      <c r="X174" s="11">
        <v>0</v>
      </c>
      <c r="Y174" s="12"/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0">
        <v>0</v>
      </c>
      <c r="AP174" s="9">
        <v>1924248934.4400001</v>
      </c>
      <c r="AQ174" s="9">
        <v>69190400</v>
      </c>
      <c r="AR174" s="9">
        <v>246974320</v>
      </c>
      <c r="AS174" s="9">
        <v>114087064.44</v>
      </c>
      <c r="AT174" s="9">
        <v>315409400</v>
      </c>
      <c r="AU174" s="9">
        <v>260255550</v>
      </c>
      <c r="AV174" s="9">
        <v>286350150</v>
      </c>
      <c r="AW174" s="9">
        <v>78544850</v>
      </c>
      <c r="AX174" s="9">
        <v>57417550</v>
      </c>
      <c r="AY174" s="9">
        <v>112129850</v>
      </c>
      <c r="AZ174" s="9">
        <v>146994350</v>
      </c>
      <c r="BA174" s="9">
        <v>128151350</v>
      </c>
      <c r="BB174" s="9">
        <v>108744100</v>
      </c>
    </row>
    <row r="175" spans="1:54" x14ac:dyDescent="0.25">
      <c r="A175" s="3"/>
      <c r="B175" s="24" t="s">
        <v>20</v>
      </c>
      <c r="C175" s="34" t="s">
        <v>7</v>
      </c>
      <c r="D175" s="24" t="s">
        <v>45</v>
      </c>
      <c r="E175" s="78">
        <v>123003010</v>
      </c>
      <c r="F175" s="55"/>
      <c r="G175" s="23">
        <v>7798.34</v>
      </c>
      <c r="H175" s="23">
        <v>0</v>
      </c>
      <c r="I175" s="23">
        <v>0</v>
      </c>
      <c r="J175" s="11">
        <v>0</v>
      </c>
      <c r="K175" s="11">
        <v>0</v>
      </c>
      <c r="L175" s="11">
        <v>245.04</v>
      </c>
      <c r="M175" s="11">
        <v>0</v>
      </c>
      <c r="N175" s="11">
        <v>7553.3</v>
      </c>
      <c r="O175" s="11">
        <v>7798.34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2"/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0">
        <v>0</v>
      </c>
      <c r="AP175" s="9">
        <v>7798.34</v>
      </c>
      <c r="AQ175" s="9">
        <v>0</v>
      </c>
      <c r="AR175" s="9">
        <v>0</v>
      </c>
      <c r="AS175" s="9">
        <v>0</v>
      </c>
      <c r="AT175" s="9">
        <v>245.04</v>
      </c>
      <c r="AU175" s="9">
        <v>0</v>
      </c>
      <c r="AV175" s="9">
        <v>7553.3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</row>
    <row r="176" spans="1:54" x14ac:dyDescent="0.25">
      <c r="A176" s="3"/>
      <c r="B176" s="24" t="s">
        <v>20</v>
      </c>
      <c r="C176" s="34" t="s">
        <v>7</v>
      </c>
      <c r="D176" s="24" t="s">
        <v>44</v>
      </c>
      <c r="E176" s="78">
        <v>300100000</v>
      </c>
      <c r="F176" s="55"/>
      <c r="G176" s="23">
        <v>4454.3999999999996</v>
      </c>
      <c r="H176" s="23">
        <v>0</v>
      </c>
      <c r="I176" s="23">
        <v>0</v>
      </c>
      <c r="J176" s="11">
        <v>4454.3999999999996</v>
      </c>
      <c r="K176" s="11">
        <v>4454.3999999999996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2"/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0">
        <v>0</v>
      </c>
      <c r="AP176" s="9">
        <v>4454.3999999999996</v>
      </c>
      <c r="AQ176" s="9">
        <v>0</v>
      </c>
      <c r="AR176" s="9">
        <v>0</v>
      </c>
      <c r="AS176" s="9">
        <v>4454.3999999999996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</row>
    <row r="177" spans="1:54" x14ac:dyDescent="0.25">
      <c r="A177" s="3"/>
      <c r="B177" s="24" t="s">
        <v>20</v>
      </c>
      <c r="C177" s="34" t="s">
        <v>7</v>
      </c>
      <c r="D177" s="24" t="s">
        <v>43</v>
      </c>
      <c r="E177" s="78">
        <v>125002028</v>
      </c>
      <c r="F177" s="55"/>
      <c r="G177" s="23">
        <v>4472600</v>
      </c>
      <c r="H177" s="23">
        <v>0</v>
      </c>
      <c r="I177" s="23">
        <v>0</v>
      </c>
      <c r="J177" s="11">
        <v>0</v>
      </c>
      <c r="K177" s="11">
        <v>0</v>
      </c>
      <c r="L177" s="11">
        <v>4472600</v>
      </c>
      <c r="M177" s="11">
        <v>0</v>
      </c>
      <c r="N177" s="11">
        <v>0</v>
      </c>
      <c r="O177" s="11">
        <v>4472600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2"/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0">
        <v>0</v>
      </c>
      <c r="AP177" s="9">
        <v>4472600</v>
      </c>
      <c r="AQ177" s="9">
        <v>0</v>
      </c>
      <c r="AR177" s="9">
        <v>0</v>
      </c>
      <c r="AS177" s="9">
        <v>0</v>
      </c>
      <c r="AT177" s="9">
        <v>4472600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</row>
    <row r="178" spans="1:54" x14ac:dyDescent="0.25">
      <c r="A178" s="3"/>
      <c r="B178" s="24" t="s">
        <v>20</v>
      </c>
      <c r="C178" s="34" t="s">
        <v>7</v>
      </c>
      <c r="D178" s="24" t="s">
        <v>43</v>
      </c>
      <c r="E178" s="78">
        <v>125002040</v>
      </c>
      <c r="F178" s="55"/>
      <c r="G178" s="23">
        <v>5677800</v>
      </c>
      <c r="H178" s="23">
        <v>0</v>
      </c>
      <c r="I178" s="23">
        <v>1435300</v>
      </c>
      <c r="J178" s="11">
        <v>1159400</v>
      </c>
      <c r="K178" s="11">
        <v>2594700</v>
      </c>
      <c r="L178" s="11">
        <v>1159400</v>
      </c>
      <c r="M178" s="11">
        <v>1159400</v>
      </c>
      <c r="N178" s="11">
        <v>764300</v>
      </c>
      <c r="O178" s="11">
        <v>3083100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2"/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0">
        <v>0</v>
      </c>
      <c r="AP178" s="9">
        <v>5677800</v>
      </c>
      <c r="AQ178" s="9">
        <v>0</v>
      </c>
      <c r="AR178" s="9">
        <v>1435300</v>
      </c>
      <c r="AS178" s="9">
        <v>1159400</v>
      </c>
      <c r="AT178" s="9">
        <v>1159400</v>
      </c>
      <c r="AU178" s="9">
        <v>1159400</v>
      </c>
      <c r="AV178" s="9">
        <v>764300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</row>
    <row r="179" spans="1:54" x14ac:dyDescent="0.25">
      <c r="A179" s="3"/>
      <c r="B179" s="24" t="s">
        <v>20</v>
      </c>
      <c r="C179" s="34" t="s">
        <v>7</v>
      </c>
      <c r="D179" s="24" t="s">
        <v>43</v>
      </c>
      <c r="E179" s="78">
        <v>125002045</v>
      </c>
      <c r="F179" s="55"/>
      <c r="G179" s="23">
        <v>53320000</v>
      </c>
      <c r="H179" s="23">
        <v>0</v>
      </c>
      <c r="I179" s="23">
        <v>0</v>
      </c>
      <c r="J179" s="11">
        <v>0</v>
      </c>
      <c r="K179" s="11">
        <v>0</v>
      </c>
      <c r="L179" s="11">
        <v>15996000</v>
      </c>
      <c r="M179" s="11">
        <v>15996000</v>
      </c>
      <c r="N179" s="11">
        <v>21328000</v>
      </c>
      <c r="O179" s="11">
        <v>53320000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2"/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0">
        <v>0</v>
      </c>
      <c r="AP179" s="9">
        <v>53320000</v>
      </c>
      <c r="AQ179" s="9">
        <v>0</v>
      </c>
      <c r="AR179" s="9">
        <v>0</v>
      </c>
      <c r="AS179" s="9">
        <v>0</v>
      </c>
      <c r="AT179" s="9">
        <v>15996000</v>
      </c>
      <c r="AU179" s="9">
        <v>15996000</v>
      </c>
      <c r="AV179" s="9">
        <v>21328000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</row>
    <row r="180" spans="1:54" x14ac:dyDescent="0.25">
      <c r="A180" s="3"/>
      <c r="B180" s="24" t="s">
        <v>20</v>
      </c>
      <c r="C180" s="34" t="s">
        <v>7</v>
      </c>
      <c r="D180" s="24" t="s">
        <v>43</v>
      </c>
      <c r="E180" s="78">
        <v>125002051</v>
      </c>
      <c r="F180" s="55"/>
      <c r="G180" s="23">
        <v>69660000</v>
      </c>
      <c r="H180" s="23">
        <v>0</v>
      </c>
      <c r="I180" s="23">
        <v>0</v>
      </c>
      <c r="J180" s="11">
        <v>0</v>
      </c>
      <c r="K180" s="11">
        <v>0</v>
      </c>
      <c r="L180" s="11">
        <v>20898000</v>
      </c>
      <c r="M180" s="11">
        <v>20898000</v>
      </c>
      <c r="N180" s="11">
        <v>27864000</v>
      </c>
      <c r="O180" s="11">
        <v>69660000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2"/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0">
        <v>0</v>
      </c>
      <c r="AP180" s="9">
        <v>69660000</v>
      </c>
      <c r="AQ180" s="9">
        <v>0</v>
      </c>
      <c r="AR180" s="9">
        <v>0</v>
      </c>
      <c r="AS180" s="9">
        <v>0</v>
      </c>
      <c r="AT180" s="9">
        <v>20898000</v>
      </c>
      <c r="AU180" s="9">
        <v>20898000</v>
      </c>
      <c r="AV180" s="9">
        <v>27864000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</row>
    <row r="181" spans="1:54" x14ac:dyDescent="0.25">
      <c r="A181" s="3"/>
      <c r="B181" s="24" t="s">
        <v>20</v>
      </c>
      <c r="C181" s="34" t="s">
        <v>7</v>
      </c>
      <c r="D181" s="24" t="s">
        <v>43</v>
      </c>
      <c r="E181" s="78">
        <v>125002055</v>
      </c>
      <c r="F181" s="55"/>
      <c r="G181" s="23">
        <v>802700</v>
      </c>
      <c r="H181" s="23">
        <v>0</v>
      </c>
      <c r="I181" s="23">
        <v>0</v>
      </c>
      <c r="J181" s="11">
        <v>0</v>
      </c>
      <c r="K181" s="11">
        <v>0</v>
      </c>
      <c r="L181" s="11">
        <v>802700</v>
      </c>
      <c r="M181" s="11">
        <v>0</v>
      </c>
      <c r="N181" s="11">
        <v>0</v>
      </c>
      <c r="O181" s="11">
        <v>802700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2"/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0">
        <v>0</v>
      </c>
      <c r="AP181" s="9">
        <v>802700</v>
      </c>
      <c r="AQ181" s="9">
        <v>0</v>
      </c>
      <c r="AR181" s="9">
        <v>0</v>
      </c>
      <c r="AS181" s="9">
        <v>0</v>
      </c>
      <c r="AT181" s="9">
        <v>802700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</row>
    <row r="182" spans="1:54" x14ac:dyDescent="0.25">
      <c r="A182" s="3"/>
      <c r="B182" s="24" t="s">
        <v>20</v>
      </c>
      <c r="C182" s="34" t="s">
        <v>7</v>
      </c>
      <c r="D182" s="24" t="s">
        <v>42</v>
      </c>
      <c r="E182" s="78">
        <v>125003024</v>
      </c>
      <c r="F182" s="55"/>
      <c r="G182" s="23">
        <v>670207300</v>
      </c>
      <c r="H182" s="23">
        <v>27710600</v>
      </c>
      <c r="I182" s="23">
        <v>110539800</v>
      </c>
      <c r="J182" s="11">
        <v>55768450</v>
      </c>
      <c r="K182" s="11">
        <v>194018850</v>
      </c>
      <c r="L182" s="11">
        <v>118478100</v>
      </c>
      <c r="M182" s="11">
        <v>55209450</v>
      </c>
      <c r="N182" s="11">
        <v>55422350</v>
      </c>
      <c r="O182" s="11">
        <v>229109900</v>
      </c>
      <c r="P182" s="11">
        <v>54767350</v>
      </c>
      <c r="Q182" s="11">
        <v>54732750</v>
      </c>
      <c r="R182" s="11">
        <v>54375350</v>
      </c>
      <c r="S182" s="11">
        <v>163875450</v>
      </c>
      <c r="T182" s="11">
        <v>54374050</v>
      </c>
      <c r="U182" s="11">
        <v>28488050</v>
      </c>
      <c r="V182" s="11">
        <v>341000</v>
      </c>
      <c r="W182" s="11">
        <v>83203100</v>
      </c>
      <c r="X182" s="11">
        <v>0</v>
      </c>
      <c r="Y182" s="12"/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0">
        <v>0</v>
      </c>
      <c r="AP182" s="9">
        <v>670207300</v>
      </c>
      <c r="AQ182" s="9">
        <v>27710600</v>
      </c>
      <c r="AR182" s="9">
        <v>110539800</v>
      </c>
      <c r="AS182" s="9">
        <v>55768450</v>
      </c>
      <c r="AT182" s="9">
        <v>118478100</v>
      </c>
      <c r="AU182" s="9">
        <v>55209450</v>
      </c>
      <c r="AV182" s="9">
        <v>55422350</v>
      </c>
      <c r="AW182" s="9">
        <v>54767350</v>
      </c>
      <c r="AX182" s="9">
        <v>54732750</v>
      </c>
      <c r="AY182" s="9">
        <v>54375350</v>
      </c>
      <c r="AZ182" s="9">
        <v>54374050</v>
      </c>
      <c r="BA182" s="9">
        <v>28488050</v>
      </c>
      <c r="BB182" s="9">
        <v>341000</v>
      </c>
    </row>
    <row r="183" spans="1:54" x14ac:dyDescent="0.25">
      <c r="A183" s="3"/>
      <c r="B183" s="24" t="s">
        <v>20</v>
      </c>
      <c r="C183" s="34" t="s">
        <v>7</v>
      </c>
      <c r="D183" s="24" t="s">
        <v>42</v>
      </c>
      <c r="E183" s="78">
        <v>125003024</v>
      </c>
      <c r="F183" s="55"/>
      <c r="G183" s="23">
        <v>9610300</v>
      </c>
      <c r="H183" s="23">
        <v>0</v>
      </c>
      <c r="I183" s="23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9610300</v>
      </c>
      <c r="V183" s="11">
        <v>0</v>
      </c>
      <c r="W183" s="11">
        <v>9610300</v>
      </c>
      <c r="X183" s="11">
        <v>0</v>
      </c>
      <c r="Y183" s="12"/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0">
        <v>0</v>
      </c>
      <c r="AP183" s="9">
        <v>9610300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9610300</v>
      </c>
      <c r="BB183" s="9">
        <v>0</v>
      </c>
    </row>
    <row r="184" spans="1:54" x14ac:dyDescent="0.25">
      <c r="A184" s="3"/>
      <c r="B184" s="24" t="s">
        <v>20</v>
      </c>
      <c r="C184" s="34" t="s">
        <v>7</v>
      </c>
      <c r="D184" s="24" t="s">
        <v>42</v>
      </c>
      <c r="E184" s="78">
        <v>125003025</v>
      </c>
      <c r="F184" s="55"/>
      <c r="G184" s="23">
        <v>1030092200</v>
      </c>
      <c r="H184" s="23">
        <v>40291800</v>
      </c>
      <c r="I184" s="23">
        <v>127272800</v>
      </c>
      <c r="J184" s="11">
        <v>41202800</v>
      </c>
      <c r="K184" s="11">
        <v>208767400</v>
      </c>
      <c r="L184" s="11">
        <v>144708300</v>
      </c>
      <c r="M184" s="11">
        <v>161566700</v>
      </c>
      <c r="N184" s="11">
        <v>171100200</v>
      </c>
      <c r="O184" s="11">
        <v>477375200</v>
      </c>
      <c r="P184" s="11">
        <v>16802600</v>
      </c>
      <c r="Q184" s="11">
        <v>0</v>
      </c>
      <c r="R184" s="11">
        <v>56372800</v>
      </c>
      <c r="S184" s="11">
        <v>73175400</v>
      </c>
      <c r="T184" s="11">
        <v>85447600</v>
      </c>
      <c r="U184" s="11">
        <v>86282600</v>
      </c>
      <c r="V184" s="11">
        <v>99044000</v>
      </c>
      <c r="W184" s="11">
        <v>270774200</v>
      </c>
      <c r="X184" s="11">
        <v>0</v>
      </c>
      <c r="Y184" s="12"/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0">
        <v>0</v>
      </c>
      <c r="AP184" s="9">
        <v>1030092200</v>
      </c>
      <c r="AQ184" s="9">
        <v>40291800</v>
      </c>
      <c r="AR184" s="9">
        <v>127272800</v>
      </c>
      <c r="AS184" s="9">
        <v>41202800</v>
      </c>
      <c r="AT184" s="9">
        <v>144708300</v>
      </c>
      <c r="AU184" s="9">
        <v>161566700</v>
      </c>
      <c r="AV184" s="9">
        <v>171100200</v>
      </c>
      <c r="AW184" s="9">
        <v>16802600</v>
      </c>
      <c r="AX184" s="9">
        <v>0</v>
      </c>
      <c r="AY184" s="9">
        <v>56372800</v>
      </c>
      <c r="AZ184" s="9">
        <v>85447600</v>
      </c>
      <c r="BA184" s="9">
        <v>86282600</v>
      </c>
      <c r="BB184" s="9">
        <v>99044000</v>
      </c>
    </row>
    <row r="185" spans="1:54" x14ac:dyDescent="0.25">
      <c r="A185" s="3"/>
      <c r="B185" s="24" t="s">
        <v>20</v>
      </c>
      <c r="C185" s="34" t="s">
        <v>7</v>
      </c>
      <c r="D185" s="24" t="s">
        <v>42</v>
      </c>
      <c r="E185" s="78">
        <v>125003030</v>
      </c>
      <c r="F185" s="55"/>
      <c r="G185" s="23">
        <v>2644100</v>
      </c>
      <c r="H185" s="23">
        <v>338000</v>
      </c>
      <c r="I185" s="23">
        <v>382100</v>
      </c>
      <c r="J185" s="11">
        <v>382100</v>
      </c>
      <c r="K185" s="11">
        <v>1102200</v>
      </c>
      <c r="L185" s="11">
        <v>382100</v>
      </c>
      <c r="M185" s="11">
        <v>382100</v>
      </c>
      <c r="N185" s="11">
        <v>382100</v>
      </c>
      <c r="O185" s="11">
        <v>1146300</v>
      </c>
      <c r="P185" s="11">
        <v>0</v>
      </c>
      <c r="Q185" s="11">
        <v>0</v>
      </c>
      <c r="R185" s="11">
        <v>0</v>
      </c>
      <c r="S185" s="11">
        <v>0</v>
      </c>
      <c r="T185" s="11">
        <v>395600</v>
      </c>
      <c r="U185" s="11">
        <v>0</v>
      </c>
      <c r="V185" s="11">
        <v>0</v>
      </c>
      <c r="W185" s="11">
        <v>395600</v>
      </c>
      <c r="X185" s="11">
        <v>0</v>
      </c>
      <c r="Y185" s="12"/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0">
        <v>0</v>
      </c>
      <c r="AP185" s="9">
        <v>2644100</v>
      </c>
      <c r="AQ185" s="9">
        <v>338000</v>
      </c>
      <c r="AR185" s="9">
        <v>382100</v>
      </c>
      <c r="AS185" s="9">
        <v>382100</v>
      </c>
      <c r="AT185" s="9">
        <v>382100</v>
      </c>
      <c r="AU185" s="9">
        <v>382100</v>
      </c>
      <c r="AV185" s="9">
        <v>382100</v>
      </c>
      <c r="AW185" s="9">
        <v>0</v>
      </c>
      <c r="AX185" s="9">
        <v>0</v>
      </c>
      <c r="AY185" s="9">
        <v>0</v>
      </c>
      <c r="AZ185" s="9">
        <v>395600</v>
      </c>
      <c r="BA185" s="9">
        <v>0</v>
      </c>
      <c r="BB185" s="9">
        <v>0</v>
      </c>
    </row>
    <row r="186" spans="1:54" x14ac:dyDescent="0.25">
      <c r="A186" s="3"/>
      <c r="B186" s="24" t="s">
        <v>20</v>
      </c>
      <c r="C186" s="34" t="s">
        <v>7</v>
      </c>
      <c r="D186" s="24" t="s">
        <v>42</v>
      </c>
      <c r="E186" s="78">
        <v>125003031</v>
      </c>
      <c r="F186" s="55"/>
      <c r="G186" s="23">
        <v>34973400</v>
      </c>
      <c r="H186" s="23">
        <v>0</v>
      </c>
      <c r="I186" s="23">
        <v>3770400</v>
      </c>
      <c r="J186" s="11">
        <v>3770400</v>
      </c>
      <c r="K186" s="11">
        <v>7540800</v>
      </c>
      <c r="L186" s="11">
        <v>3770400</v>
      </c>
      <c r="M186" s="11">
        <v>3770400</v>
      </c>
      <c r="N186" s="11">
        <v>3770400</v>
      </c>
      <c r="O186" s="11">
        <v>11311200</v>
      </c>
      <c r="P186" s="11">
        <v>0</v>
      </c>
      <c r="Q186" s="11">
        <v>0</v>
      </c>
      <c r="R186" s="11">
        <v>0</v>
      </c>
      <c r="S186" s="11">
        <v>0</v>
      </c>
      <c r="T186" s="11">
        <v>3770400</v>
      </c>
      <c r="U186" s="11">
        <v>3770400</v>
      </c>
      <c r="V186" s="11">
        <v>8580600</v>
      </c>
      <c r="W186" s="11">
        <v>16121400</v>
      </c>
      <c r="X186" s="11">
        <v>0</v>
      </c>
      <c r="Y186" s="12"/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0">
        <v>0</v>
      </c>
      <c r="AP186" s="9">
        <v>34973400</v>
      </c>
      <c r="AQ186" s="9">
        <v>0</v>
      </c>
      <c r="AR186" s="9">
        <v>3770400</v>
      </c>
      <c r="AS186" s="9">
        <v>3770400</v>
      </c>
      <c r="AT186" s="9">
        <v>3770400</v>
      </c>
      <c r="AU186" s="9">
        <v>3770400</v>
      </c>
      <c r="AV186" s="9">
        <v>3770400</v>
      </c>
      <c r="AW186" s="9">
        <v>0</v>
      </c>
      <c r="AX186" s="9">
        <v>0</v>
      </c>
      <c r="AY186" s="9">
        <v>0</v>
      </c>
      <c r="AZ186" s="9">
        <v>3770400</v>
      </c>
      <c r="BA186" s="9">
        <v>3770400</v>
      </c>
      <c r="BB186" s="9">
        <v>8580600</v>
      </c>
    </row>
    <row r="187" spans="1:54" x14ac:dyDescent="0.25">
      <c r="A187" s="3"/>
      <c r="B187" s="24" t="s">
        <v>20</v>
      </c>
      <c r="C187" s="34" t="s">
        <v>7</v>
      </c>
      <c r="D187" s="24" t="s">
        <v>42</v>
      </c>
      <c r="E187" s="78">
        <v>125003032</v>
      </c>
      <c r="F187" s="55"/>
      <c r="G187" s="23">
        <v>5150300</v>
      </c>
      <c r="H187" s="23">
        <v>0</v>
      </c>
      <c r="I187" s="23">
        <v>100000</v>
      </c>
      <c r="J187" s="11">
        <v>0</v>
      </c>
      <c r="K187" s="11">
        <v>100000</v>
      </c>
      <c r="L187" s="11">
        <v>400000</v>
      </c>
      <c r="M187" s="11">
        <v>400000</v>
      </c>
      <c r="N187" s="11">
        <v>500000</v>
      </c>
      <c r="O187" s="11">
        <v>1300000</v>
      </c>
      <c r="P187" s="11">
        <v>503000</v>
      </c>
      <c r="Q187" s="11">
        <v>2547300</v>
      </c>
      <c r="R187" s="11">
        <v>700000</v>
      </c>
      <c r="S187" s="11">
        <v>3750300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2"/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0">
        <v>0</v>
      </c>
      <c r="AP187" s="9">
        <v>5150300</v>
      </c>
      <c r="AQ187" s="9">
        <v>0</v>
      </c>
      <c r="AR187" s="9">
        <v>100000</v>
      </c>
      <c r="AS187" s="9">
        <v>0</v>
      </c>
      <c r="AT187" s="9">
        <v>400000</v>
      </c>
      <c r="AU187" s="9">
        <v>400000</v>
      </c>
      <c r="AV187" s="9">
        <v>500000</v>
      </c>
      <c r="AW187" s="9">
        <v>503000</v>
      </c>
      <c r="AX187" s="9">
        <v>2547300</v>
      </c>
      <c r="AY187" s="9">
        <v>700000</v>
      </c>
      <c r="AZ187" s="9">
        <v>0</v>
      </c>
      <c r="BA187" s="9">
        <v>0</v>
      </c>
      <c r="BB187" s="9">
        <v>0</v>
      </c>
    </row>
    <row r="188" spans="1:54" x14ac:dyDescent="0.25">
      <c r="A188" s="3"/>
      <c r="B188" s="24" t="s">
        <v>20</v>
      </c>
      <c r="C188" s="34" t="s">
        <v>7</v>
      </c>
      <c r="D188" s="24" t="s">
        <v>42</v>
      </c>
      <c r="E188" s="78">
        <v>125003033</v>
      </c>
      <c r="F188" s="55"/>
      <c r="G188" s="23">
        <v>3747600</v>
      </c>
      <c r="H188" s="23">
        <v>0</v>
      </c>
      <c r="I188" s="23">
        <v>1306000</v>
      </c>
      <c r="J188" s="11">
        <v>734000</v>
      </c>
      <c r="K188" s="11">
        <v>2040000</v>
      </c>
      <c r="L188" s="11">
        <v>539400</v>
      </c>
      <c r="M188" s="11">
        <v>394000</v>
      </c>
      <c r="N188" s="11">
        <v>74600</v>
      </c>
      <c r="O188" s="11">
        <v>1008000</v>
      </c>
      <c r="P188" s="11">
        <v>59100</v>
      </c>
      <c r="Q188" s="11">
        <v>49000</v>
      </c>
      <c r="R188" s="11">
        <v>446200</v>
      </c>
      <c r="S188" s="11">
        <v>554300</v>
      </c>
      <c r="T188" s="11">
        <v>145300</v>
      </c>
      <c r="U188" s="11">
        <v>0</v>
      </c>
      <c r="V188" s="11">
        <v>0</v>
      </c>
      <c r="W188" s="11">
        <v>145300</v>
      </c>
      <c r="X188" s="11">
        <v>0</v>
      </c>
      <c r="Y188" s="12"/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0">
        <v>0</v>
      </c>
      <c r="AP188" s="9">
        <v>3747600</v>
      </c>
      <c r="AQ188" s="9">
        <v>0</v>
      </c>
      <c r="AR188" s="9">
        <v>1306000</v>
      </c>
      <c r="AS188" s="9">
        <v>734000</v>
      </c>
      <c r="AT188" s="9">
        <v>539400</v>
      </c>
      <c r="AU188" s="9">
        <v>394000</v>
      </c>
      <c r="AV188" s="9">
        <v>74600</v>
      </c>
      <c r="AW188" s="9">
        <v>59100</v>
      </c>
      <c r="AX188" s="9">
        <v>49000</v>
      </c>
      <c r="AY188" s="9">
        <v>446200</v>
      </c>
      <c r="AZ188" s="9">
        <v>145300</v>
      </c>
      <c r="BA188" s="9">
        <v>0</v>
      </c>
      <c r="BB188" s="9">
        <v>0</v>
      </c>
    </row>
    <row r="189" spans="1:54" x14ac:dyDescent="0.25">
      <c r="A189" s="3"/>
      <c r="B189" s="24" t="s">
        <v>20</v>
      </c>
      <c r="C189" s="34" t="s">
        <v>7</v>
      </c>
      <c r="D189" s="24" t="s">
        <v>42</v>
      </c>
      <c r="E189" s="78">
        <v>125003034</v>
      </c>
      <c r="F189" s="55"/>
      <c r="G189" s="23">
        <v>4823600</v>
      </c>
      <c r="H189" s="23">
        <v>0</v>
      </c>
      <c r="I189" s="23">
        <v>1986500</v>
      </c>
      <c r="J189" s="11">
        <v>1102500</v>
      </c>
      <c r="K189" s="11">
        <v>3089000</v>
      </c>
      <c r="L189" s="11">
        <v>705900</v>
      </c>
      <c r="M189" s="11">
        <v>439500</v>
      </c>
      <c r="N189" s="11">
        <v>208200</v>
      </c>
      <c r="O189" s="11">
        <v>1353600</v>
      </c>
      <c r="P189" s="11">
        <v>79000</v>
      </c>
      <c r="Q189" s="11">
        <v>77500</v>
      </c>
      <c r="R189" s="11">
        <v>224500</v>
      </c>
      <c r="S189" s="11">
        <v>381000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2"/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0">
        <v>0</v>
      </c>
      <c r="AP189" s="9">
        <v>4823600</v>
      </c>
      <c r="AQ189" s="9">
        <v>0</v>
      </c>
      <c r="AR189" s="9">
        <v>1986500</v>
      </c>
      <c r="AS189" s="9">
        <v>1102500</v>
      </c>
      <c r="AT189" s="9">
        <v>705900</v>
      </c>
      <c r="AU189" s="9">
        <v>439500</v>
      </c>
      <c r="AV189" s="9">
        <v>208200</v>
      </c>
      <c r="AW189" s="9">
        <v>79000</v>
      </c>
      <c r="AX189" s="9">
        <v>77500</v>
      </c>
      <c r="AY189" s="9">
        <v>224500</v>
      </c>
      <c r="AZ189" s="9">
        <v>0</v>
      </c>
      <c r="BA189" s="9">
        <v>0</v>
      </c>
      <c r="BB189" s="9">
        <v>0</v>
      </c>
    </row>
    <row r="190" spans="1:54" x14ac:dyDescent="0.25">
      <c r="A190" s="3"/>
      <c r="B190" s="24" t="s">
        <v>20</v>
      </c>
      <c r="C190" s="34" t="s">
        <v>7</v>
      </c>
      <c r="D190" s="24" t="s">
        <v>42</v>
      </c>
      <c r="E190" s="78">
        <v>125003035</v>
      </c>
      <c r="F190" s="55"/>
      <c r="G190" s="23">
        <v>370300</v>
      </c>
      <c r="H190" s="23">
        <v>0</v>
      </c>
      <c r="I190" s="23">
        <v>89900</v>
      </c>
      <c r="J190" s="11">
        <v>150500</v>
      </c>
      <c r="K190" s="11">
        <v>240400</v>
      </c>
      <c r="L190" s="11">
        <v>46500</v>
      </c>
      <c r="M190" s="11">
        <v>40000</v>
      </c>
      <c r="N190" s="11">
        <v>0</v>
      </c>
      <c r="O190" s="11">
        <v>86500</v>
      </c>
      <c r="P190" s="11">
        <v>10000</v>
      </c>
      <c r="Q190" s="11">
        <v>11000</v>
      </c>
      <c r="R190" s="11">
        <v>11000</v>
      </c>
      <c r="S190" s="11">
        <v>32000</v>
      </c>
      <c r="T190" s="11">
        <v>11400</v>
      </c>
      <c r="U190" s="11">
        <v>0</v>
      </c>
      <c r="V190" s="11">
        <v>0</v>
      </c>
      <c r="W190" s="11">
        <v>11400</v>
      </c>
      <c r="X190" s="11">
        <v>0</v>
      </c>
      <c r="Y190" s="12"/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0">
        <v>0</v>
      </c>
      <c r="AP190" s="9">
        <v>370300</v>
      </c>
      <c r="AQ190" s="9">
        <v>0</v>
      </c>
      <c r="AR190" s="9">
        <v>89900</v>
      </c>
      <c r="AS190" s="9">
        <v>150500</v>
      </c>
      <c r="AT190" s="9">
        <v>46500</v>
      </c>
      <c r="AU190" s="9">
        <v>40000</v>
      </c>
      <c r="AV190" s="9">
        <v>0</v>
      </c>
      <c r="AW190" s="9">
        <v>10000</v>
      </c>
      <c r="AX190" s="9">
        <v>11000</v>
      </c>
      <c r="AY190" s="9">
        <v>11000</v>
      </c>
      <c r="AZ190" s="9">
        <v>11400</v>
      </c>
      <c r="BA190" s="9">
        <v>0</v>
      </c>
      <c r="BB190" s="9">
        <v>0</v>
      </c>
    </row>
    <row r="191" spans="1:54" x14ac:dyDescent="0.25">
      <c r="A191" s="3"/>
      <c r="B191" s="24" t="s">
        <v>20</v>
      </c>
      <c r="C191" s="34" t="s">
        <v>7</v>
      </c>
      <c r="D191" s="24" t="s">
        <v>42</v>
      </c>
      <c r="E191" s="78">
        <v>125003036</v>
      </c>
      <c r="F191" s="55"/>
      <c r="G191" s="23">
        <v>3473800</v>
      </c>
      <c r="H191" s="23">
        <v>0</v>
      </c>
      <c r="I191" s="23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3473800</v>
      </c>
      <c r="Q191" s="11">
        <v>0</v>
      </c>
      <c r="R191" s="11">
        <v>0</v>
      </c>
      <c r="S191" s="11">
        <v>3473800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2"/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0">
        <v>0</v>
      </c>
      <c r="AP191" s="9">
        <v>3473800</v>
      </c>
      <c r="AQ191" s="9">
        <v>0</v>
      </c>
      <c r="AR191" s="9">
        <v>0</v>
      </c>
      <c r="AS191" s="9">
        <v>0</v>
      </c>
      <c r="AT191" s="9">
        <v>0</v>
      </c>
      <c r="AU191" s="9">
        <v>0</v>
      </c>
      <c r="AV191" s="9">
        <v>0</v>
      </c>
      <c r="AW191" s="9">
        <v>3473800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</row>
    <row r="192" spans="1:54" x14ac:dyDescent="0.25">
      <c r="A192" s="3"/>
      <c r="B192" s="24" t="s">
        <v>20</v>
      </c>
      <c r="C192" s="34" t="s">
        <v>7</v>
      </c>
      <c r="D192" s="24" t="s">
        <v>41</v>
      </c>
      <c r="E192" s="78">
        <v>125003028</v>
      </c>
      <c r="F192" s="55"/>
      <c r="G192" s="23">
        <v>10519500</v>
      </c>
      <c r="H192" s="23">
        <v>850000</v>
      </c>
      <c r="I192" s="23">
        <v>0</v>
      </c>
      <c r="J192" s="11">
        <v>141000</v>
      </c>
      <c r="K192" s="11">
        <v>991000</v>
      </c>
      <c r="L192" s="11">
        <v>3050000</v>
      </c>
      <c r="M192" s="11">
        <v>0</v>
      </c>
      <c r="N192" s="11">
        <v>0</v>
      </c>
      <c r="O192" s="11">
        <v>3050000</v>
      </c>
      <c r="P192" s="11">
        <v>2850000</v>
      </c>
      <c r="Q192" s="11">
        <v>0</v>
      </c>
      <c r="R192" s="11">
        <v>0</v>
      </c>
      <c r="S192" s="11">
        <v>2850000</v>
      </c>
      <c r="T192" s="11">
        <v>2850000</v>
      </c>
      <c r="U192" s="11">
        <v>0</v>
      </c>
      <c r="V192" s="11">
        <v>778500</v>
      </c>
      <c r="W192" s="11">
        <v>3628500</v>
      </c>
      <c r="X192" s="11">
        <v>0</v>
      </c>
      <c r="Y192" s="12"/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0">
        <v>0</v>
      </c>
      <c r="AP192" s="9">
        <v>10519500</v>
      </c>
      <c r="AQ192" s="9">
        <v>850000</v>
      </c>
      <c r="AR192" s="9">
        <v>0</v>
      </c>
      <c r="AS192" s="9">
        <v>141000</v>
      </c>
      <c r="AT192" s="9">
        <v>3050000</v>
      </c>
      <c r="AU192" s="9">
        <v>0</v>
      </c>
      <c r="AV192" s="9">
        <v>0</v>
      </c>
      <c r="AW192" s="9">
        <v>2850000</v>
      </c>
      <c r="AX192" s="9">
        <v>0</v>
      </c>
      <c r="AY192" s="9">
        <v>0</v>
      </c>
      <c r="AZ192" s="9">
        <v>2850000</v>
      </c>
      <c r="BA192" s="9">
        <v>0</v>
      </c>
      <c r="BB192" s="9">
        <v>778500</v>
      </c>
    </row>
    <row r="193" spans="1:54" x14ac:dyDescent="0.25">
      <c r="A193" s="3"/>
      <c r="B193" s="24" t="s">
        <v>20</v>
      </c>
      <c r="C193" s="34" t="s">
        <v>7</v>
      </c>
      <c r="D193" s="24" t="s">
        <v>40</v>
      </c>
      <c r="E193" s="78">
        <v>125004007</v>
      </c>
      <c r="F193" s="55"/>
      <c r="G193" s="23">
        <v>4936000</v>
      </c>
      <c r="H193" s="23">
        <v>0</v>
      </c>
      <c r="I193" s="23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4936000</v>
      </c>
      <c r="O193" s="11">
        <v>4936000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2"/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0">
        <v>0</v>
      </c>
      <c r="AP193" s="9">
        <v>4936000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4936000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</row>
    <row r="194" spans="1:54" x14ac:dyDescent="0.25">
      <c r="A194" s="3"/>
      <c r="B194" s="24" t="s">
        <v>20</v>
      </c>
      <c r="C194" s="34" t="s">
        <v>7</v>
      </c>
      <c r="D194" s="24" t="s">
        <v>39</v>
      </c>
      <c r="E194" s="78">
        <v>300100000</v>
      </c>
      <c r="F194" s="55"/>
      <c r="G194" s="23">
        <v>91520</v>
      </c>
      <c r="H194" s="23">
        <v>0</v>
      </c>
      <c r="I194" s="23">
        <v>91520</v>
      </c>
      <c r="J194" s="11">
        <v>0</v>
      </c>
      <c r="K194" s="11">
        <v>91520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2"/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0">
        <v>0</v>
      </c>
      <c r="AP194" s="9">
        <v>91520</v>
      </c>
      <c r="AQ194" s="9">
        <v>0</v>
      </c>
      <c r="AR194" s="9">
        <v>91520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</row>
    <row r="195" spans="1:54" x14ac:dyDescent="0.25">
      <c r="A195" s="3"/>
      <c r="B195" s="24" t="s">
        <v>20</v>
      </c>
      <c r="C195" s="34" t="s">
        <v>7</v>
      </c>
      <c r="D195" s="24" t="s">
        <v>10</v>
      </c>
      <c r="E195" s="78">
        <v>300100000</v>
      </c>
      <c r="F195" s="55"/>
      <c r="G195" s="23">
        <v>9040412.9600000009</v>
      </c>
      <c r="H195" s="23">
        <v>0</v>
      </c>
      <c r="I195" s="23">
        <v>0</v>
      </c>
      <c r="J195" s="11">
        <v>9040412.9600000009</v>
      </c>
      <c r="K195" s="11">
        <v>9040412.9600000009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2"/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0">
        <v>0</v>
      </c>
      <c r="AP195" s="9">
        <v>9040412.9600000009</v>
      </c>
      <c r="AQ195" s="9">
        <v>0</v>
      </c>
      <c r="AR195" s="9">
        <v>0</v>
      </c>
      <c r="AS195" s="9">
        <v>9040412.9600000009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</row>
    <row r="196" spans="1:54" x14ac:dyDescent="0.25">
      <c r="A196" s="3"/>
      <c r="B196" s="24" t="s">
        <v>20</v>
      </c>
      <c r="C196" s="34" t="s">
        <v>7</v>
      </c>
      <c r="D196" s="24" t="s">
        <v>10</v>
      </c>
      <c r="E196" s="78">
        <v>124002037</v>
      </c>
      <c r="F196" s="55"/>
      <c r="G196" s="23">
        <v>794537.58</v>
      </c>
      <c r="H196" s="23">
        <v>0</v>
      </c>
      <c r="I196" s="23">
        <v>0</v>
      </c>
      <c r="J196" s="11">
        <v>794537.58</v>
      </c>
      <c r="K196" s="11">
        <v>794537.58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2"/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0">
        <v>0</v>
      </c>
      <c r="AP196" s="9">
        <v>794537.58</v>
      </c>
      <c r="AQ196" s="9">
        <v>0</v>
      </c>
      <c r="AR196" s="9">
        <v>0</v>
      </c>
      <c r="AS196" s="9">
        <v>794537.58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</row>
    <row r="197" spans="1:54" x14ac:dyDescent="0.25">
      <c r="A197" s="3"/>
      <c r="B197" s="24" t="s">
        <v>20</v>
      </c>
      <c r="C197" s="34" t="s">
        <v>7</v>
      </c>
      <c r="D197" s="24" t="s">
        <v>10</v>
      </c>
      <c r="E197" s="78">
        <v>124002545</v>
      </c>
      <c r="F197" s="55"/>
      <c r="G197" s="23">
        <v>132628.87</v>
      </c>
      <c r="H197" s="23">
        <v>0</v>
      </c>
      <c r="I197" s="23">
        <v>0</v>
      </c>
      <c r="J197" s="11">
        <v>132628.87</v>
      </c>
      <c r="K197" s="11">
        <v>132628.87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2"/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0">
        <v>0</v>
      </c>
      <c r="AP197" s="9">
        <v>132628.87</v>
      </c>
      <c r="AQ197" s="9">
        <v>0</v>
      </c>
      <c r="AR197" s="9">
        <v>0</v>
      </c>
      <c r="AS197" s="9">
        <v>132628.87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</row>
    <row r="198" spans="1:54" x14ac:dyDescent="0.25">
      <c r="A198" s="3"/>
      <c r="B198" s="24" t="s">
        <v>20</v>
      </c>
      <c r="C198" s="34" t="s">
        <v>7</v>
      </c>
      <c r="D198" s="24" t="s">
        <v>10</v>
      </c>
      <c r="E198" s="78">
        <v>124003012</v>
      </c>
      <c r="F198" s="55"/>
      <c r="G198" s="23">
        <v>314214.43</v>
      </c>
      <c r="H198" s="23">
        <v>0</v>
      </c>
      <c r="I198" s="23">
        <v>0</v>
      </c>
      <c r="J198" s="11">
        <v>314214.43</v>
      </c>
      <c r="K198" s="11">
        <v>314214.43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2"/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0">
        <v>0</v>
      </c>
      <c r="AP198" s="9">
        <v>314214.43</v>
      </c>
      <c r="AQ198" s="9">
        <v>0</v>
      </c>
      <c r="AR198" s="9">
        <v>0</v>
      </c>
      <c r="AS198" s="9">
        <v>314214.43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</row>
    <row r="199" spans="1:54" x14ac:dyDescent="0.25">
      <c r="A199" s="3"/>
      <c r="B199" s="24" t="s">
        <v>20</v>
      </c>
      <c r="C199" s="34" t="s">
        <v>7</v>
      </c>
      <c r="D199" s="24" t="s">
        <v>10</v>
      </c>
      <c r="E199" s="78">
        <v>124003013</v>
      </c>
      <c r="F199" s="55"/>
      <c r="G199" s="23">
        <v>458398.89</v>
      </c>
      <c r="H199" s="23">
        <v>0</v>
      </c>
      <c r="I199" s="23">
        <v>0</v>
      </c>
      <c r="J199" s="11">
        <v>458398.89</v>
      </c>
      <c r="K199" s="11">
        <v>458398.89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2"/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0">
        <v>0</v>
      </c>
      <c r="AP199" s="9">
        <v>458398.89</v>
      </c>
      <c r="AQ199" s="9">
        <v>0</v>
      </c>
      <c r="AR199" s="9">
        <v>0</v>
      </c>
      <c r="AS199" s="9">
        <v>458398.89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</row>
    <row r="200" spans="1:54" x14ac:dyDescent="0.25">
      <c r="A200" s="3"/>
      <c r="B200" s="24" t="s">
        <v>20</v>
      </c>
      <c r="C200" s="34" t="s">
        <v>7</v>
      </c>
      <c r="D200" s="24" t="s">
        <v>10</v>
      </c>
      <c r="E200" s="78">
        <v>124003017</v>
      </c>
      <c r="F200" s="55"/>
      <c r="G200" s="23">
        <v>516164.01</v>
      </c>
      <c r="H200" s="23">
        <v>0</v>
      </c>
      <c r="I200" s="23">
        <v>0</v>
      </c>
      <c r="J200" s="11">
        <v>516164.01</v>
      </c>
      <c r="K200" s="11">
        <v>516164.01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2"/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0">
        <v>0</v>
      </c>
      <c r="AP200" s="9">
        <v>516164.01</v>
      </c>
      <c r="AQ200" s="9">
        <v>0</v>
      </c>
      <c r="AR200" s="9">
        <v>0</v>
      </c>
      <c r="AS200" s="9">
        <v>516164.01</v>
      </c>
      <c r="AT200" s="9">
        <v>0</v>
      </c>
      <c r="AU200" s="9">
        <v>0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</row>
    <row r="201" spans="1:54" x14ac:dyDescent="0.25">
      <c r="A201" s="3"/>
      <c r="B201" s="24" t="s">
        <v>20</v>
      </c>
      <c r="C201" s="34" t="s">
        <v>7</v>
      </c>
      <c r="D201" s="24" t="s">
        <v>10</v>
      </c>
      <c r="E201" s="78">
        <v>124003018</v>
      </c>
      <c r="F201" s="55"/>
      <c r="G201" s="23">
        <v>3392489.37</v>
      </c>
      <c r="H201" s="23">
        <v>0</v>
      </c>
      <c r="I201" s="23">
        <v>0</v>
      </c>
      <c r="J201" s="11">
        <v>3392489.37</v>
      </c>
      <c r="K201" s="11">
        <v>3392489.37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2"/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0">
        <v>0</v>
      </c>
      <c r="AP201" s="9">
        <v>3392489.37</v>
      </c>
      <c r="AQ201" s="9">
        <v>0</v>
      </c>
      <c r="AR201" s="9">
        <v>0</v>
      </c>
      <c r="AS201" s="9">
        <v>3392489.37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</row>
    <row r="202" spans="1:54" x14ac:dyDescent="0.25">
      <c r="A202" s="3"/>
      <c r="B202" s="24" t="s">
        <v>20</v>
      </c>
      <c r="C202" s="34" t="s">
        <v>7</v>
      </c>
      <c r="D202" s="24" t="s">
        <v>10</v>
      </c>
      <c r="E202" s="78">
        <v>124003020</v>
      </c>
      <c r="F202" s="55"/>
      <c r="G202" s="23">
        <v>161576.43</v>
      </c>
      <c r="H202" s="23">
        <v>0</v>
      </c>
      <c r="I202" s="23">
        <v>0</v>
      </c>
      <c r="J202" s="11">
        <v>161576.43</v>
      </c>
      <c r="K202" s="11">
        <v>161576.43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2"/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0">
        <v>0</v>
      </c>
      <c r="AP202" s="9">
        <v>161576.43</v>
      </c>
      <c r="AQ202" s="9">
        <v>0</v>
      </c>
      <c r="AR202" s="9">
        <v>0</v>
      </c>
      <c r="AS202" s="9">
        <v>161576.43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</row>
    <row r="203" spans="1:54" x14ac:dyDescent="0.25">
      <c r="A203" s="3"/>
      <c r="B203" s="24" t="s">
        <v>20</v>
      </c>
      <c r="C203" s="34" t="s">
        <v>7</v>
      </c>
      <c r="D203" s="24" t="s">
        <v>10</v>
      </c>
      <c r="E203" s="78">
        <v>124003021</v>
      </c>
      <c r="F203" s="55"/>
      <c r="G203" s="23">
        <v>162.6</v>
      </c>
      <c r="H203" s="23">
        <v>0</v>
      </c>
      <c r="I203" s="23">
        <v>0</v>
      </c>
      <c r="J203" s="11">
        <v>162.6</v>
      </c>
      <c r="K203" s="11">
        <v>162.6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2"/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0">
        <v>0</v>
      </c>
      <c r="AP203" s="9">
        <v>162.6</v>
      </c>
      <c r="AQ203" s="9">
        <v>0</v>
      </c>
      <c r="AR203" s="9">
        <v>0</v>
      </c>
      <c r="AS203" s="9">
        <v>162.6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</row>
    <row r="204" spans="1:54" x14ac:dyDescent="0.25">
      <c r="A204" s="3"/>
      <c r="B204" s="24" t="s">
        <v>20</v>
      </c>
      <c r="C204" s="34" t="s">
        <v>7</v>
      </c>
      <c r="D204" s="24" t="s">
        <v>10</v>
      </c>
      <c r="E204" s="78">
        <v>124003022</v>
      </c>
      <c r="F204" s="55"/>
      <c r="G204" s="23">
        <v>316748.58</v>
      </c>
      <c r="H204" s="23">
        <v>0</v>
      </c>
      <c r="I204" s="23">
        <v>0</v>
      </c>
      <c r="J204" s="11">
        <v>316748.58</v>
      </c>
      <c r="K204" s="11">
        <v>316748.58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2"/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0">
        <v>0</v>
      </c>
      <c r="AP204" s="9">
        <v>316748.58</v>
      </c>
      <c r="AQ204" s="9">
        <v>0</v>
      </c>
      <c r="AR204" s="9">
        <v>0</v>
      </c>
      <c r="AS204" s="9">
        <v>316748.58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</row>
    <row r="205" spans="1:54" x14ac:dyDescent="0.25">
      <c r="A205" s="3"/>
      <c r="B205" s="24" t="s">
        <v>20</v>
      </c>
      <c r="C205" s="34" t="s">
        <v>7</v>
      </c>
      <c r="D205" s="24" t="s">
        <v>10</v>
      </c>
      <c r="E205" s="78"/>
      <c r="F205" s="55"/>
      <c r="G205" s="23">
        <v>74944.06</v>
      </c>
      <c r="H205" s="23">
        <v>0</v>
      </c>
      <c r="I205" s="23">
        <v>0</v>
      </c>
      <c r="J205" s="11">
        <v>0</v>
      </c>
      <c r="K205" s="11">
        <v>0</v>
      </c>
      <c r="L205" s="11">
        <v>74944.06</v>
      </c>
      <c r="M205" s="11">
        <v>0</v>
      </c>
      <c r="N205" s="11">
        <v>0</v>
      </c>
      <c r="O205" s="11">
        <v>74944.06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2"/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0">
        <v>0</v>
      </c>
      <c r="AP205" s="9">
        <v>74944.06</v>
      </c>
      <c r="AQ205" s="9">
        <v>0</v>
      </c>
      <c r="AR205" s="9">
        <v>0</v>
      </c>
      <c r="AS205" s="9">
        <v>0</v>
      </c>
      <c r="AT205" s="9">
        <v>74944.06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</row>
    <row r="206" spans="1:54" x14ac:dyDescent="0.25">
      <c r="A206" s="3"/>
      <c r="B206" s="24" t="s">
        <v>20</v>
      </c>
      <c r="C206" s="34" t="s">
        <v>7</v>
      </c>
      <c r="D206" s="24" t="s">
        <v>10</v>
      </c>
      <c r="E206" s="78"/>
      <c r="F206" s="55"/>
      <c r="G206" s="23">
        <v>4508451.62</v>
      </c>
      <c r="H206" s="23">
        <v>0</v>
      </c>
      <c r="I206" s="23">
        <v>0</v>
      </c>
      <c r="J206" s="11">
        <v>0</v>
      </c>
      <c r="K206" s="11">
        <v>0</v>
      </c>
      <c r="L206" s="11">
        <v>4508451.62</v>
      </c>
      <c r="M206" s="11">
        <v>0</v>
      </c>
      <c r="N206" s="11">
        <v>0</v>
      </c>
      <c r="O206" s="11">
        <v>4508451.62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2"/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0">
        <v>0</v>
      </c>
      <c r="AP206" s="9">
        <v>4508451.62</v>
      </c>
      <c r="AQ206" s="9">
        <v>0</v>
      </c>
      <c r="AR206" s="9">
        <v>0</v>
      </c>
      <c r="AS206" s="9">
        <v>0</v>
      </c>
      <c r="AT206" s="9">
        <v>4508451.62</v>
      </c>
      <c r="AU206" s="9">
        <v>0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</row>
    <row r="207" spans="1:54" x14ac:dyDescent="0.25">
      <c r="A207" s="3"/>
      <c r="B207" s="24" t="s">
        <v>20</v>
      </c>
      <c r="C207" s="34" t="s">
        <v>7</v>
      </c>
      <c r="D207" s="24" t="s">
        <v>10</v>
      </c>
      <c r="E207" s="78"/>
      <c r="F207" s="55"/>
      <c r="G207" s="23">
        <v>88239.8</v>
      </c>
      <c r="H207" s="23">
        <v>0</v>
      </c>
      <c r="I207" s="23">
        <v>0</v>
      </c>
      <c r="J207" s="11">
        <v>0</v>
      </c>
      <c r="K207" s="11">
        <v>0</v>
      </c>
      <c r="L207" s="11">
        <v>88239.8</v>
      </c>
      <c r="M207" s="11">
        <v>0</v>
      </c>
      <c r="N207" s="11">
        <v>0</v>
      </c>
      <c r="O207" s="11">
        <v>88239.8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2"/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0">
        <v>0</v>
      </c>
      <c r="AP207" s="9">
        <v>88239.8</v>
      </c>
      <c r="AQ207" s="9">
        <v>0</v>
      </c>
      <c r="AR207" s="9">
        <v>0</v>
      </c>
      <c r="AS207" s="9">
        <v>0</v>
      </c>
      <c r="AT207" s="9">
        <v>88239.8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</row>
    <row r="208" spans="1:54" x14ac:dyDescent="0.25">
      <c r="A208" s="3"/>
      <c r="B208" s="24" t="s">
        <v>20</v>
      </c>
      <c r="C208" s="34" t="s">
        <v>7</v>
      </c>
      <c r="D208" s="24" t="s">
        <v>9</v>
      </c>
      <c r="E208" s="78">
        <v>300100000</v>
      </c>
      <c r="F208" s="55"/>
      <c r="G208" s="23">
        <v>631047.07999999996</v>
      </c>
      <c r="H208" s="23">
        <v>0</v>
      </c>
      <c r="I208" s="23">
        <v>0</v>
      </c>
      <c r="J208" s="11">
        <v>631047.07999999996</v>
      </c>
      <c r="K208" s="11">
        <v>631047.07999999996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2"/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0">
        <v>0</v>
      </c>
      <c r="AP208" s="9">
        <v>631047.07999999996</v>
      </c>
      <c r="AQ208" s="9">
        <v>0</v>
      </c>
      <c r="AR208" s="9">
        <v>0</v>
      </c>
      <c r="AS208" s="9">
        <v>631047.07999999996</v>
      </c>
      <c r="AT208" s="9">
        <v>0</v>
      </c>
      <c r="AU208" s="9">
        <v>0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</row>
    <row r="209" spans="1:54" x14ac:dyDescent="0.25">
      <c r="A209" s="3"/>
      <c r="B209" s="24" t="s">
        <v>20</v>
      </c>
      <c r="C209" s="34" t="s">
        <v>7</v>
      </c>
      <c r="D209" s="24" t="s">
        <v>9</v>
      </c>
      <c r="E209" s="78">
        <v>124002037</v>
      </c>
      <c r="F209" s="55"/>
      <c r="G209" s="23">
        <v>71135.22</v>
      </c>
      <c r="H209" s="23">
        <v>0</v>
      </c>
      <c r="I209" s="23">
        <v>0</v>
      </c>
      <c r="J209" s="11">
        <v>71135.22</v>
      </c>
      <c r="K209" s="11">
        <v>71135.22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2"/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0">
        <v>0</v>
      </c>
      <c r="AP209" s="9">
        <v>71135.22</v>
      </c>
      <c r="AQ209" s="9">
        <v>0</v>
      </c>
      <c r="AR209" s="9">
        <v>0</v>
      </c>
      <c r="AS209" s="9">
        <v>71135.22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</row>
    <row r="210" spans="1:54" x14ac:dyDescent="0.25">
      <c r="A210" s="3"/>
      <c r="B210" s="24" t="s">
        <v>20</v>
      </c>
      <c r="C210" s="34" t="s">
        <v>7</v>
      </c>
      <c r="D210" s="24" t="s">
        <v>9</v>
      </c>
      <c r="E210" s="78">
        <v>124003012</v>
      </c>
      <c r="F210" s="55"/>
      <c r="G210" s="23">
        <v>5942.69</v>
      </c>
      <c r="H210" s="23">
        <v>0</v>
      </c>
      <c r="I210" s="23">
        <v>0</v>
      </c>
      <c r="J210" s="11">
        <v>5942.69</v>
      </c>
      <c r="K210" s="11">
        <v>5942.69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2"/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0">
        <v>0</v>
      </c>
      <c r="AP210" s="9">
        <v>5942.69</v>
      </c>
      <c r="AQ210" s="9">
        <v>0</v>
      </c>
      <c r="AR210" s="9">
        <v>0</v>
      </c>
      <c r="AS210" s="9">
        <v>5942.69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</row>
    <row r="211" spans="1:54" x14ac:dyDescent="0.25">
      <c r="A211" s="3"/>
      <c r="B211" s="24" t="s">
        <v>20</v>
      </c>
      <c r="C211" s="34" t="s">
        <v>7</v>
      </c>
      <c r="D211" s="24" t="s">
        <v>9</v>
      </c>
      <c r="E211" s="78">
        <v>124003013</v>
      </c>
      <c r="F211" s="55"/>
      <c r="G211" s="23">
        <v>139634.16</v>
      </c>
      <c r="H211" s="23">
        <v>0</v>
      </c>
      <c r="I211" s="23">
        <v>0</v>
      </c>
      <c r="J211" s="11">
        <v>139634.16</v>
      </c>
      <c r="K211" s="11">
        <v>139634.16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2"/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0">
        <v>0</v>
      </c>
      <c r="AP211" s="9">
        <v>139634.16</v>
      </c>
      <c r="AQ211" s="9">
        <v>0</v>
      </c>
      <c r="AR211" s="9">
        <v>0</v>
      </c>
      <c r="AS211" s="9">
        <v>139634.16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</row>
    <row r="212" spans="1:54" x14ac:dyDescent="0.25">
      <c r="A212" s="3"/>
      <c r="B212" s="24" t="s">
        <v>20</v>
      </c>
      <c r="C212" s="34" t="s">
        <v>7</v>
      </c>
      <c r="D212" s="24" t="s">
        <v>9</v>
      </c>
      <c r="E212" s="78">
        <v>124003017</v>
      </c>
      <c r="F212" s="55"/>
      <c r="G212" s="23">
        <v>62386.03</v>
      </c>
      <c r="H212" s="23">
        <v>0</v>
      </c>
      <c r="I212" s="23">
        <v>0</v>
      </c>
      <c r="J212" s="11">
        <v>62386.03</v>
      </c>
      <c r="K212" s="11">
        <v>62386.03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2"/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0">
        <v>0</v>
      </c>
      <c r="AP212" s="9">
        <v>62386.03</v>
      </c>
      <c r="AQ212" s="9">
        <v>0</v>
      </c>
      <c r="AR212" s="9">
        <v>0</v>
      </c>
      <c r="AS212" s="9">
        <v>62386.03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</row>
    <row r="213" spans="1:54" x14ac:dyDescent="0.25">
      <c r="A213" s="3"/>
      <c r="B213" s="24" t="s">
        <v>20</v>
      </c>
      <c r="C213" s="34" t="s">
        <v>7</v>
      </c>
      <c r="D213" s="24" t="s">
        <v>9</v>
      </c>
      <c r="E213" s="78">
        <v>124003018</v>
      </c>
      <c r="F213" s="55"/>
      <c r="G213" s="23">
        <v>395469.2</v>
      </c>
      <c r="H213" s="23">
        <v>0</v>
      </c>
      <c r="I213" s="23">
        <v>0</v>
      </c>
      <c r="J213" s="11">
        <v>395469.2</v>
      </c>
      <c r="K213" s="11">
        <v>395469.2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2"/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0">
        <v>0</v>
      </c>
      <c r="AP213" s="9">
        <v>395469.2</v>
      </c>
      <c r="AQ213" s="9">
        <v>0</v>
      </c>
      <c r="AR213" s="9">
        <v>0</v>
      </c>
      <c r="AS213" s="9">
        <v>395469.2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</row>
    <row r="214" spans="1:54" x14ac:dyDescent="0.25">
      <c r="A214" s="3"/>
      <c r="B214" s="24" t="s">
        <v>20</v>
      </c>
      <c r="C214" s="34" t="s">
        <v>7</v>
      </c>
      <c r="D214" s="24" t="s">
        <v>9</v>
      </c>
      <c r="E214" s="78"/>
      <c r="F214" s="55"/>
      <c r="G214" s="23">
        <v>15884.4</v>
      </c>
      <c r="H214" s="23">
        <v>0</v>
      </c>
      <c r="I214" s="23">
        <v>0</v>
      </c>
      <c r="J214" s="11">
        <v>0</v>
      </c>
      <c r="K214" s="11">
        <v>0</v>
      </c>
      <c r="L214" s="11">
        <v>15884.4</v>
      </c>
      <c r="M214" s="11">
        <v>0</v>
      </c>
      <c r="N214" s="11">
        <v>0</v>
      </c>
      <c r="O214" s="11">
        <v>15884.4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2"/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0">
        <v>0</v>
      </c>
      <c r="AP214" s="9">
        <v>15884.4</v>
      </c>
      <c r="AQ214" s="9">
        <v>0</v>
      </c>
      <c r="AR214" s="9">
        <v>0</v>
      </c>
      <c r="AS214" s="9">
        <v>0</v>
      </c>
      <c r="AT214" s="9">
        <v>15884.4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</row>
    <row r="215" spans="1:54" x14ac:dyDescent="0.25">
      <c r="A215" s="3"/>
      <c r="B215" s="24" t="s">
        <v>20</v>
      </c>
      <c r="C215" s="34" t="s">
        <v>7</v>
      </c>
      <c r="D215" s="24" t="s">
        <v>9</v>
      </c>
      <c r="E215" s="78"/>
      <c r="F215" s="55"/>
      <c r="G215" s="23">
        <v>497806.1</v>
      </c>
      <c r="H215" s="23">
        <v>0</v>
      </c>
      <c r="I215" s="23">
        <v>0</v>
      </c>
      <c r="J215" s="11">
        <v>0</v>
      </c>
      <c r="K215" s="11">
        <v>0</v>
      </c>
      <c r="L215" s="11">
        <v>497806.1</v>
      </c>
      <c r="M215" s="11">
        <v>0</v>
      </c>
      <c r="N215" s="11">
        <v>0</v>
      </c>
      <c r="O215" s="11">
        <v>497806.1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2"/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0">
        <v>0</v>
      </c>
      <c r="AP215" s="9">
        <v>497806.1</v>
      </c>
      <c r="AQ215" s="9">
        <v>0</v>
      </c>
      <c r="AR215" s="9">
        <v>0</v>
      </c>
      <c r="AS215" s="9">
        <v>0</v>
      </c>
      <c r="AT215" s="9">
        <v>497806.1</v>
      </c>
      <c r="AU215" s="9">
        <v>0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</row>
    <row r="216" spans="1:54" x14ac:dyDescent="0.25">
      <c r="A216" s="3"/>
      <c r="B216" s="24" t="s">
        <v>20</v>
      </c>
      <c r="C216" s="34" t="s">
        <v>7</v>
      </c>
      <c r="D216" s="24" t="s">
        <v>9</v>
      </c>
      <c r="E216" s="78"/>
      <c r="F216" s="55"/>
      <c r="G216" s="23">
        <v>330493.46999999997</v>
      </c>
      <c r="H216" s="23">
        <v>0</v>
      </c>
      <c r="I216" s="23">
        <v>0</v>
      </c>
      <c r="J216" s="11">
        <v>0</v>
      </c>
      <c r="K216" s="11">
        <v>0</v>
      </c>
      <c r="L216" s="11">
        <v>330493.46999999997</v>
      </c>
      <c r="M216" s="11">
        <v>0</v>
      </c>
      <c r="N216" s="11">
        <v>0</v>
      </c>
      <c r="O216" s="11">
        <v>330493.46999999997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2"/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0">
        <v>0</v>
      </c>
      <c r="AP216" s="9">
        <v>330493.46999999997</v>
      </c>
      <c r="AQ216" s="9">
        <v>0</v>
      </c>
      <c r="AR216" s="9">
        <v>0</v>
      </c>
      <c r="AS216" s="9">
        <v>0</v>
      </c>
      <c r="AT216" s="9">
        <v>330493.46999999997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</row>
    <row r="217" spans="1:54" x14ac:dyDescent="0.25">
      <c r="A217" s="3"/>
      <c r="B217" s="24" t="s">
        <v>20</v>
      </c>
      <c r="C217" s="34" t="s">
        <v>7</v>
      </c>
      <c r="D217" s="24" t="s">
        <v>8</v>
      </c>
      <c r="E217" s="78"/>
      <c r="F217" s="55"/>
      <c r="G217" s="23">
        <v>-418733.27</v>
      </c>
      <c r="H217" s="23">
        <v>0</v>
      </c>
      <c r="I217" s="23">
        <v>0</v>
      </c>
      <c r="J217" s="11">
        <v>0</v>
      </c>
      <c r="K217" s="11">
        <v>0</v>
      </c>
      <c r="L217" s="11">
        <v>-418733.27</v>
      </c>
      <c r="M217" s="11">
        <v>0</v>
      </c>
      <c r="N217" s="11">
        <v>0</v>
      </c>
      <c r="O217" s="11">
        <v>-418733.27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2"/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0">
        <v>0</v>
      </c>
      <c r="AP217" s="9">
        <v>-418733.27</v>
      </c>
      <c r="AQ217" s="9">
        <v>0</v>
      </c>
      <c r="AR217" s="9">
        <v>0</v>
      </c>
      <c r="AS217" s="9">
        <v>0</v>
      </c>
      <c r="AT217" s="9">
        <v>-418733.27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</row>
    <row r="218" spans="1:54" x14ac:dyDescent="0.25">
      <c r="A218" s="3"/>
      <c r="B218" s="24" t="s">
        <v>20</v>
      </c>
      <c r="C218" s="34" t="s">
        <v>7</v>
      </c>
      <c r="D218" s="24" t="s">
        <v>38</v>
      </c>
      <c r="E218" s="78"/>
      <c r="F218" s="55"/>
      <c r="G218" s="23">
        <v>-5006257.72</v>
      </c>
      <c r="H218" s="23">
        <v>0</v>
      </c>
      <c r="I218" s="23">
        <v>0</v>
      </c>
      <c r="J218" s="11">
        <v>0</v>
      </c>
      <c r="K218" s="11">
        <v>0</v>
      </c>
      <c r="L218" s="11">
        <v>-5006257.72</v>
      </c>
      <c r="M218" s="11">
        <v>0</v>
      </c>
      <c r="N218" s="11">
        <v>0</v>
      </c>
      <c r="O218" s="11">
        <v>-5006257.72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2"/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0">
        <v>0</v>
      </c>
      <c r="AP218" s="9">
        <v>-5006257.72</v>
      </c>
      <c r="AQ218" s="9">
        <v>0</v>
      </c>
      <c r="AR218" s="9">
        <v>0</v>
      </c>
      <c r="AS218" s="9">
        <v>0</v>
      </c>
      <c r="AT218" s="9">
        <v>-5006257.72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</row>
    <row r="219" spans="1:54" x14ac:dyDescent="0.25">
      <c r="A219" s="3"/>
      <c r="B219" s="24" t="s">
        <v>20</v>
      </c>
      <c r="C219" s="34" t="s">
        <v>7</v>
      </c>
      <c r="D219" s="24" t="s">
        <v>37</v>
      </c>
      <c r="E219" s="78"/>
      <c r="F219" s="55"/>
      <c r="G219" s="23">
        <v>-90828.46</v>
      </c>
      <c r="H219" s="23">
        <v>0</v>
      </c>
      <c r="I219" s="23">
        <v>0</v>
      </c>
      <c r="J219" s="11">
        <v>0</v>
      </c>
      <c r="K219" s="11">
        <v>0</v>
      </c>
      <c r="L219" s="11">
        <v>-90828.46</v>
      </c>
      <c r="M219" s="11">
        <v>0</v>
      </c>
      <c r="N219" s="11">
        <v>0</v>
      </c>
      <c r="O219" s="11">
        <v>-90828.46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2"/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0">
        <v>0</v>
      </c>
      <c r="AP219" s="9">
        <v>-90828.46</v>
      </c>
      <c r="AQ219" s="9">
        <v>0</v>
      </c>
      <c r="AR219" s="9">
        <v>0</v>
      </c>
      <c r="AS219" s="9">
        <v>0</v>
      </c>
      <c r="AT219" s="9">
        <v>-90828.46</v>
      </c>
      <c r="AU219" s="9">
        <v>0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>
        <v>0</v>
      </c>
    </row>
    <row r="220" spans="1:54" x14ac:dyDescent="0.25">
      <c r="A220" s="3"/>
      <c r="B220" s="24" t="s">
        <v>20</v>
      </c>
      <c r="C220" s="34" t="s">
        <v>7</v>
      </c>
      <c r="D220" s="24" t="s">
        <v>36</v>
      </c>
      <c r="E220" s="78">
        <v>123003010</v>
      </c>
      <c r="F220" s="55"/>
      <c r="G220" s="23">
        <v>-7798.34</v>
      </c>
      <c r="H220" s="23">
        <v>0</v>
      </c>
      <c r="I220" s="23">
        <v>0</v>
      </c>
      <c r="J220" s="11">
        <v>0</v>
      </c>
      <c r="K220" s="11">
        <v>0</v>
      </c>
      <c r="L220" s="11">
        <v>-245.04</v>
      </c>
      <c r="M220" s="11">
        <v>0</v>
      </c>
      <c r="N220" s="11">
        <v>-7553.3</v>
      </c>
      <c r="O220" s="11">
        <v>-7798.34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2"/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0">
        <v>0</v>
      </c>
      <c r="AP220" s="9">
        <v>-7798.34</v>
      </c>
      <c r="AQ220" s="9">
        <v>0</v>
      </c>
      <c r="AR220" s="9">
        <v>0</v>
      </c>
      <c r="AS220" s="9">
        <v>0</v>
      </c>
      <c r="AT220" s="9">
        <v>-245.04</v>
      </c>
      <c r="AU220" s="9">
        <v>0</v>
      </c>
      <c r="AV220" s="9">
        <v>-7553.3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</row>
    <row r="221" spans="1:54" x14ac:dyDescent="0.25">
      <c r="A221" s="3"/>
      <c r="B221" s="24" t="s">
        <v>20</v>
      </c>
      <c r="C221" s="34" t="s">
        <v>7</v>
      </c>
      <c r="D221" s="24" t="s">
        <v>36</v>
      </c>
      <c r="E221" s="78">
        <v>124002037</v>
      </c>
      <c r="F221" s="55"/>
      <c r="G221" s="23">
        <v>-865672.8</v>
      </c>
      <c r="H221" s="23">
        <v>0</v>
      </c>
      <c r="I221" s="23">
        <v>0</v>
      </c>
      <c r="J221" s="11">
        <v>-865672.8</v>
      </c>
      <c r="K221" s="11">
        <v>-865672.8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2"/>
      <c r="Z221" s="11">
        <v>0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0">
        <v>0</v>
      </c>
      <c r="AP221" s="9">
        <v>-865672.8</v>
      </c>
      <c r="AQ221" s="9">
        <v>0</v>
      </c>
      <c r="AR221" s="9">
        <v>0</v>
      </c>
      <c r="AS221" s="9">
        <v>-865672.8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</row>
    <row r="222" spans="1:54" x14ac:dyDescent="0.25">
      <c r="A222" s="3"/>
      <c r="B222" s="24" t="s">
        <v>20</v>
      </c>
      <c r="C222" s="34" t="s">
        <v>7</v>
      </c>
      <c r="D222" s="24" t="s">
        <v>36</v>
      </c>
      <c r="E222" s="78">
        <v>124002545</v>
      </c>
      <c r="F222" s="55"/>
      <c r="G222" s="23">
        <v>-132628.87</v>
      </c>
      <c r="H222" s="23">
        <v>0</v>
      </c>
      <c r="I222" s="23">
        <v>0</v>
      </c>
      <c r="J222" s="11">
        <v>-132628.87</v>
      </c>
      <c r="K222" s="11">
        <v>-132628.87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2"/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0">
        <v>0</v>
      </c>
      <c r="AP222" s="9">
        <v>-132628.87</v>
      </c>
      <c r="AQ222" s="9">
        <v>0</v>
      </c>
      <c r="AR222" s="9">
        <v>0</v>
      </c>
      <c r="AS222" s="9">
        <v>-132628.87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</row>
    <row r="223" spans="1:54" x14ac:dyDescent="0.25">
      <c r="A223" s="3"/>
      <c r="B223" s="24" t="s">
        <v>20</v>
      </c>
      <c r="C223" s="34" t="s">
        <v>7</v>
      </c>
      <c r="D223" s="24" t="s">
        <v>36</v>
      </c>
      <c r="E223" s="78">
        <v>124003012</v>
      </c>
      <c r="F223" s="55"/>
      <c r="G223" s="23">
        <v>-320157.12</v>
      </c>
      <c r="H223" s="23">
        <v>0</v>
      </c>
      <c r="I223" s="23">
        <v>0</v>
      </c>
      <c r="J223" s="11">
        <v>-320157.12</v>
      </c>
      <c r="K223" s="11">
        <v>-320157.12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2"/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0">
        <v>0</v>
      </c>
      <c r="AP223" s="9">
        <v>-320157.12</v>
      </c>
      <c r="AQ223" s="9">
        <v>0</v>
      </c>
      <c r="AR223" s="9">
        <v>0</v>
      </c>
      <c r="AS223" s="9">
        <v>-320157.12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>
        <v>0</v>
      </c>
    </row>
    <row r="224" spans="1:54" x14ac:dyDescent="0.25">
      <c r="A224" s="3"/>
      <c r="B224" s="24" t="s">
        <v>20</v>
      </c>
      <c r="C224" s="34" t="s">
        <v>7</v>
      </c>
      <c r="D224" s="24" t="s">
        <v>36</v>
      </c>
      <c r="E224" s="78">
        <v>124003013</v>
      </c>
      <c r="F224" s="55"/>
      <c r="G224" s="23">
        <v>-598033.05000000005</v>
      </c>
      <c r="H224" s="23">
        <v>0</v>
      </c>
      <c r="I224" s="23">
        <v>0</v>
      </c>
      <c r="J224" s="11">
        <v>-598033.05000000005</v>
      </c>
      <c r="K224" s="11">
        <v>-598033.05000000005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2"/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>
        <v>0</v>
      </c>
      <c r="AN224" s="11">
        <v>0</v>
      </c>
      <c r="AO224" s="10">
        <v>0</v>
      </c>
      <c r="AP224" s="9">
        <v>-598033.05000000005</v>
      </c>
      <c r="AQ224" s="9">
        <v>0</v>
      </c>
      <c r="AR224" s="9">
        <v>0</v>
      </c>
      <c r="AS224" s="9">
        <v>-598033.05000000005</v>
      </c>
      <c r="AT224" s="9">
        <v>0</v>
      </c>
      <c r="AU224" s="9">
        <v>0</v>
      </c>
      <c r="AV224" s="9">
        <v>0</v>
      </c>
      <c r="AW224" s="9">
        <v>0</v>
      </c>
      <c r="AX224" s="9">
        <v>0</v>
      </c>
      <c r="AY224" s="9">
        <v>0</v>
      </c>
      <c r="AZ224" s="9">
        <v>0</v>
      </c>
      <c r="BA224" s="9">
        <v>0</v>
      </c>
      <c r="BB224" s="9">
        <v>0</v>
      </c>
    </row>
    <row r="225" spans="1:54" x14ac:dyDescent="0.25">
      <c r="A225" s="3"/>
      <c r="B225" s="24" t="s">
        <v>20</v>
      </c>
      <c r="C225" s="34" t="s">
        <v>7</v>
      </c>
      <c r="D225" s="24" t="s">
        <v>36</v>
      </c>
      <c r="E225" s="78">
        <v>124003017</v>
      </c>
      <c r="F225" s="55"/>
      <c r="G225" s="23">
        <v>-578550.04</v>
      </c>
      <c r="H225" s="23">
        <v>0</v>
      </c>
      <c r="I225" s="23">
        <v>0</v>
      </c>
      <c r="J225" s="11">
        <v>-578550.04</v>
      </c>
      <c r="K225" s="11">
        <v>-578550.04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2"/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0">
        <v>0</v>
      </c>
      <c r="AP225" s="9">
        <v>-578550.04</v>
      </c>
      <c r="AQ225" s="9">
        <v>0</v>
      </c>
      <c r="AR225" s="9">
        <v>0</v>
      </c>
      <c r="AS225" s="9">
        <v>-578550.04</v>
      </c>
      <c r="AT225" s="9">
        <v>0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</row>
    <row r="226" spans="1:54" x14ac:dyDescent="0.25">
      <c r="A226" s="3"/>
      <c r="B226" s="24" t="s">
        <v>20</v>
      </c>
      <c r="C226" s="34" t="s">
        <v>7</v>
      </c>
      <c r="D226" s="24" t="s">
        <v>36</v>
      </c>
      <c r="E226" s="78">
        <v>124003018</v>
      </c>
      <c r="F226" s="55"/>
      <c r="G226" s="23">
        <v>-3787958.57</v>
      </c>
      <c r="H226" s="23">
        <v>0</v>
      </c>
      <c r="I226" s="23">
        <v>0</v>
      </c>
      <c r="J226" s="11">
        <v>-3787958.57</v>
      </c>
      <c r="K226" s="11">
        <v>-3787958.57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2"/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0">
        <v>0</v>
      </c>
      <c r="AP226" s="9">
        <v>-3787958.57</v>
      </c>
      <c r="AQ226" s="9">
        <v>0</v>
      </c>
      <c r="AR226" s="9">
        <v>0</v>
      </c>
      <c r="AS226" s="9">
        <v>-3787958.57</v>
      </c>
      <c r="AT226" s="9">
        <v>0</v>
      </c>
      <c r="AU226" s="9">
        <v>0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>
        <v>0</v>
      </c>
    </row>
    <row r="227" spans="1:54" x14ac:dyDescent="0.25">
      <c r="A227" s="3"/>
      <c r="B227" s="24" t="s">
        <v>20</v>
      </c>
      <c r="C227" s="34" t="s">
        <v>7</v>
      </c>
      <c r="D227" s="24" t="s">
        <v>36</v>
      </c>
      <c r="E227" s="78">
        <v>124003020</v>
      </c>
      <c r="F227" s="55"/>
      <c r="G227" s="23">
        <v>-161576.43</v>
      </c>
      <c r="H227" s="23">
        <v>0</v>
      </c>
      <c r="I227" s="23">
        <v>0</v>
      </c>
      <c r="J227" s="11">
        <v>-161576.43</v>
      </c>
      <c r="K227" s="11">
        <v>-161576.43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2"/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0">
        <v>0</v>
      </c>
      <c r="AP227" s="9">
        <v>-161576.43</v>
      </c>
      <c r="AQ227" s="9">
        <v>0</v>
      </c>
      <c r="AR227" s="9">
        <v>0</v>
      </c>
      <c r="AS227" s="9">
        <v>-161576.43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</row>
    <row r="228" spans="1:54" x14ac:dyDescent="0.25">
      <c r="A228" s="3"/>
      <c r="B228" s="24" t="s">
        <v>20</v>
      </c>
      <c r="C228" s="34" t="s">
        <v>7</v>
      </c>
      <c r="D228" s="24" t="s">
        <v>36</v>
      </c>
      <c r="E228" s="78">
        <v>124003021</v>
      </c>
      <c r="F228" s="55"/>
      <c r="G228" s="23">
        <v>-162.6</v>
      </c>
      <c r="H228" s="23">
        <v>0</v>
      </c>
      <c r="I228" s="23">
        <v>0</v>
      </c>
      <c r="J228" s="11">
        <v>-162.6</v>
      </c>
      <c r="K228" s="11">
        <v>-162.6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2"/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0">
        <v>0</v>
      </c>
      <c r="AP228" s="9">
        <v>-162.6</v>
      </c>
      <c r="AQ228" s="9">
        <v>0</v>
      </c>
      <c r="AR228" s="9">
        <v>0</v>
      </c>
      <c r="AS228" s="9">
        <v>-162.6</v>
      </c>
      <c r="AT228" s="9">
        <v>0</v>
      </c>
      <c r="AU228" s="9">
        <v>0</v>
      </c>
      <c r="AV228" s="9">
        <v>0</v>
      </c>
      <c r="AW228" s="9">
        <v>0</v>
      </c>
      <c r="AX228" s="9">
        <v>0</v>
      </c>
      <c r="AY228" s="9">
        <v>0</v>
      </c>
      <c r="AZ228" s="9">
        <v>0</v>
      </c>
      <c r="BA228" s="9">
        <v>0</v>
      </c>
      <c r="BB228" s="9">
        <v>0</v>
      </c>
    </row>
    <row r="229" spans="1:54" x14ac:dyDescent="0.25">
      <c r="A229" s="3"/>
      <c r="B229" s="24" t="s">
        <v>20</v>
      </c>
      <c r="C229" s="34" t="s">
        <v>7</v>
      </c>
      <c r="D229" s="24" t="s">
        <v>36</v>
      </c>
      <c r="E229" s="78">
        <v>124003022</v>
      </c>
      <c r="F229" s="55"/>
      <c r="G229" s="23">
        <v>-316748.58</v>
      </c>
      <c r="H229" s="23">
        <v>0</v>
      </c>
      <c r="I229" s="23">
        <v>0</v>
      </c>
      <c r="J229" s="11">
        <v>-316748.58</v>
      </c>
      <c r="K229" s="11">
        <v>-316748.58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2"/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0">
        <v>0</v>
      </c>
      <c r="AP229" s="9">
        <v>-316748.58</v>
      </c>
      <c r="AQ229" s="9">
        <v>0</v>
      </c>
      <c r="AR229" s="9">
        <v>0</v>
      </c>
      <c r="AS229" s="9">
        <v>-316748.58</v>
      </c>
      <c r="AT229" s="9">
        <v>0</v>
      </c>
      <c r="AU229" s="9">
        <v>0</v>
      </c>
      <c r="AV229" s="9">
        <v>0</v>
      </c>
      <c r="AW229" s="9">
        <v>0</v>
      </c>
      <c r="AX229" s="9">
        <v>0</v>
      </c>
      <c r="AY229" s="9">
        <v>0</v>
      </c>
      <c r="AZ229" s="9">
        <v>0</v>
      </c>
      <c r="BA229" s="9">
        <v>0</v>
      </c>
      <c r="BB229" s="9">
        <v>0</v>
      </c>
    </row>
    <row r="230" spans="1:54" ht="14.5" customHeight="1" x14ac:dyDescent="0.25">
      <c r="A230" s="3"/>
      <c r="B230" s="147" t="s">
        <v>5</v>
      </c>
      <c r="C230" s="147"/>
      <c r="D230" s="147"/>
      <c r="E230" s="147"/>
      <c r="F230" s="147"/>
      <c r="G230" s="6">
        <v>45833953.659999996</v>
      </c>
      <c r="H230" s="6">
        <v>3381300</v>
      </c>
      <c r="I230" s="6">
        <v>3424709.6</v>
      </c>
      <c r="J230" s="6">
        <v>3666764.25</v>
      </c>
      <c r="K230" s="14">
        <v>10472773.85</v>
      </c>
      <c r="L230" s="22">
        <v>4801531.3899999997</v>
      </c>
      <c r="M230" s="22">
        <v>4031714.86</v>
      </c>
      <c r="N230" s="6">
        <v>3731714.86</v>
      </c>
      <c r="O230" s="14">
        <v>12564961.109999999</v>
      </c>
      <c r="P230" s="22">
        <v>3708277</v>
      </c>
      <c r="Q230" s="22">
        <v>3708277</v>
      </c>
      <c r="R230" s="6">
        <v>3708277</v>
      </c>
      <c r="S230" s="14">
        <v>11124831</v>
      </c>
      <c r="T230" s="22">
        <v>3708277</v>
      </c>
      <c r="U230" s="22">
        <v>3708277</v>
      </c>
      <c r="V230" s="6">
        <v>4254833.7</v>
      </c>
      <c r="W230" s="13">
        <v>11671387.699999999</v>
      </c>
      <c r="X230" s="11">
        <v>0</v>
      </c>
      <c r="Y230" s="12"/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>
        <v>0</v>
      </c>
      <c r="AN230" s="11">
        <v>0</v>
      </c>
      <c r="AO230" s="10">
        <v>0</v>
      </c>
      <c r="AP230" s="9">
        <v>45833953.659999996</v>
      </c>
      <c r="AQ230" s="9">
        <v>3381300</v>
      </c>
      <c r="AR230" s="9">
        <v>3424709.6</v>
      </c>
      <c r="AS230" s="9">
        <v>3666764.25</v>
      </c>
      <c r="AT230" s="9">
        <v>4801531.3899999997</v>
      </c>
      <c r="AU230" s="9">
        <v>4031714.86</v>
      </c>
      <c r="AV230" s="9">
        <v>3731714.86</v>
      </c>
      <c r="AW230" s="9">
        <v>3708277</v>
      </c>
      <c r="AX230" s="9">
        <v>3708277</v>
      </c>
      <c r="AY230" s="9">
        <v>3708277</v>
      </c>
      <c r="AZ230" s="9">
        <v>3708277</v>
      </c>
      <c r="BA230" s="9">
        <v>3708277</v>
      </c>
      <c r="BB230" s="9">
        <v>4254833.7</v>
      </c>
    </row>
    <row r="231" spans="1:54" x14ac:dyDescent="0.25">
      <c r="A231" s="3"/>
      <c r="B231" s="24" t="s">
        <v>20</v>
      </c>
      <c r="C231" s="34" t="s">
        <v>4</v>
      </c>
      <c r="D231" s="24" t="s">
        <v>35</v>
      </c>
      <c r="E231" s="78">
        <v>300100000</v>
      </c>
      <c r="F231" s="55"/>
      <c r="G231" s="23">
        <v>2418535</v>
      </c>
      <c r="H231" s="23">
        <v>0</v>
      </c>
      <c r="I231" s="23">
        <v>219281.94</v>
      </c>
      <c r="J231" s="19">
        <v>157077.25</v>
      </c>
      <c r="K231" s="11">
        <v>376359.19</v>
      </c>
      <c r="L231" s="19">
        <v>303404.39</v>
      </c>
      <c r="M231" s="19">
        <v>226587.86</v>
      </c>
      <c r="N231" s="19">
        <v>226587.86</v>
      </c>
      <c r="O231" s="11">
        <v>756580.11</v>
      </c>
      <c r="P231" s="19">
        <v>201550</v>
      </c>
      <c r="Q231" s="19">
        <v>201550</v>
      </c>
      <c r="R231" s="19">
        <v>201550</v>
      </c>
      <c r="S231" s="11">
        <v>604650</v>
      </c>
      <c r="T231" s="19">
        <v>201550</v>
      </c>
      <c r="U231" s="19">
        <v>201550</v>
      </c>
      <c r="V231" s="19">
        <v>277845.7</v>
      </c>
      <c r="W231" s="11">
        <v>680945.7</v>
      </c>
      <c r="X231" s="11">
        <v>0</v>
      </c>
      <c r="Y231" s="12"/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0">
        <v>0</v>
      </c>
      <c r="AP231" s="9">
        <v>2418535</v>
      </c>
      <c r="AQ231" s="9">
        <v>0</v>
      </c>
      <c r="AR231" s="9">
        <v>219281.94</v>
      </c>
      <c r="AS231" s="9">
        <v>157077.25</v>
      </c>
      <c r="AT231" s="9">
        <v>303404.39</v>
      </c>
      <c r="AU231" s="9">
        <v>226587.86</v>
      </c>
      <c r="AV231" s="9">
        <v>226587.86</v>
      </c>
      <c r="AW231" s="9">
        <v>201550</v>
      </c>
      <c r="AX231" s="9">
        <v>201550</v>
      </c>
      <c r="AY231" s="9">
        <v>201550</v>
      </c>
      <c r="AZ231" s="9">
        <v>201550</v>
      </c>
      <c r="BA231" s="9">
        <v>201550</v>
      </c>
      <c r="BB231" s="9">
        <v>277845.7</v>
      </c>
    </row>
    <row r="232" spans="1:54" x14ac:dyDescent="0.25">
      <c r="A232" s="3"/>
      <c r="B232" s="24" t="s">
        <v>20</v>
      </c>
      <c r="C232" s="34" t="s">
        <v>4</v>
      </c>
      <c r="D232" s="24" t="s">
        <v>34</v>
      </c>
      <c r="E232" s="78">
        <v>125003016</v>
      </c>
      <c r="F232" s="55"/>
      <c r="G232" s="23">
        <v>153400</v>
      </c>
      <c r="H232" s="23">
        <v>0</v>
      </c>
      <c r="I232" s="23">
        <v>15340</v>
      </c>
      <c r="J232" s="11">
        <v>16760</v>
      </c>
      <c r="K232" s="11">
        <v>32100</v>
      </c>
      <c r="L232" s="11">
        <v>12200</v>
      </c>
      <c r="M232" s="11">
        <v>12200</v>
      </c>
      <c r="N232" s="11">
        <v>12200</v>
      </c>
      <c r="O232" s="11">
        <v>36600</v>
      </c>
      <c r="P232" s="11">
        <v>13800</v>
      </c>
      <c r="Q232" s="11">
        <v>13800</v>
      </c>
      <c r="R232" s="11">
        <v>13800</v>
      </c>
      <c r="S232" s="11">
        <v>41400</v>
      </c>
      <c r="T232" s="11">
        <v>13800</v>
      </c>
      <c r="U232" s="11">
        <v>13800</v>
      </c>
      <c r="V232" s="11">
        <v>15700</v>
      </c>
      <c r="W232" s="11">
        <v>43300</v>
      </c>
      <c r="X232" s="11">
        <v>0</v>
      </c>
      <c r="Y232" s="12"/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0">
        <v>0</v>
      </c>
      <c r="AP232" s="9">
        <v>153400</v>
      </c>
      <c r="AQ232" s="9">
        <v>0</v>
      </c>
      <c r="AR232" s="9">
        <v>15340</v>
      </c>
      <c r="AS232" s="9">
        <v>16760</v>
      </c>
      <c r="AT232" s="9">
        <v>12200</v>
      </c>
      <c r="AU232" s="9">
        <v>12200</v>
      </c>
      <c r="AV232" s="9">
        <v>12200</v>
      </c>
      <c r="AW232" s="9">
        <v>13800</v>
      </c>
      <c r="AX232" s="9">
        <v>13800</v>
      </c>
      <c r="AY232" s="9">
        <v>13800</v>
      </c>
      <c r="AZ232" s="9">
        <v>13800</v>
      </c>
      <c r="BA232" s="9">
        <v>13800</v>
      </c>
      <c r="BB232" s="9">
        <v>15700</v>
      </c>
    </row>
    <row r="233" spans="1:54" x14ac:dyDescent="0.25">
      <c r="A233" s="3"/>
      <c r="B233" s="24" t="s">
        <v>20</v>
      </c>
      <c r="C233" s="34" t="s">
        <v>4</v>
      </c>
      <c r="D233" s="24" t="s">
        <v>33</v>
      </c>
      <c r="E233" s="78">
        <v>400100004</v>
      </c>
      <c r="F233" s="55"/>
      <c r="G233" s="23">
        <v>42271858</v>
      </c>
      <c r="H233" s="23">
        <v>3381300</v>
      </c>
      <c r="I233" s="23">
        <v>3492927</v>
      </c>
      <c r="J233" s="11">
        <v>3492927</v>
      </c>
      <c r="K233" s="11">
        <v>10367154</v>
      </c>
      <c r="L233" s="11">
        <v>3492927</v>
      </c>
      <c r="M233" s="11">
        <v>3492927</v>
      </c>
      <c r="N233" s="11">
        <v>3492927</v>
      </c>
      <c r="O233" s="11">
        <v>10478781</v>
      </c>
      <c r="P233" s="11">
        <v>3492927</v>
      </c>
      <c r="Q233" s="11">
        <v>3492927</v>
      </c>
      <c r="R233" s="11">
        <v>3492927</v>
      </c>
      <c r="S233" s="11">
        <v>10478781</v>
      </c>
      <c r="T233" s="11">
        <v>3492927</v>
      </c>
      <c r="U233" s="11">
        <v>3492927</v>
      </c>
      <c r="V233" s="11">
        <v>3961288</v>
      </c>
      <c r="W233" s="11">
        <v>10947142</v>
      </c>
      <c r="X233" s="11">
        <v>0</v>
      </c>
      <c r="Y233" s="12"/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0">
        <v>0</v>
      </c>
      <c r="AP233" s="9">
        <v>42271858</v>
      </c>
      <c r="AQ233" s="9">
        <v>3381300</v>
      </c>
      <c r="AR233" s="9">
        <v>3492927</v>
      </c>
      <c r="AS233" s="9">
        <v>3492927</v>
      </c>
      <c r="AT233" s="9">
        <v>3492927</v>
      </c>
      <c r="AU233" s="9">
        <v>3492927</v>
      </c>
      <c r="AV233" s="9">
        <v>3492927</v>
      </c>
      <c r="AW233" s="9">
        <v>3492927</v>
      </c>
      <c r="AX233" s="9">
        <v>3492927</v>
      </c>
      <c r="AY233" s="9">
        <v>3492927</v>
      </c>
      <c r="AZ233" s="9">
        <v>3492927</v>
      </c>
      <c r="BA233" s="9">
        <v>3492927</v>
      </c>
      <c r="BB233" s="9">
        <v>3961288</v>
      </c>
    </row>
    <row r="234" spans="1:54" x14ac:dyDescent="0.25">
      <c r="A234" s="3"/>
      <c r="B234" s="24" t="s">
        <v>20</v>
      </c>
      <c r="C234" s="34" t="s">
        <v>4</v>
      </c>
      <c r="D234" s="24" t="s">
        <v>32</v>
      </c>
      <c r="E234" s="78">
        <v>125004009</v>
      </c>
      <c r="F234" s="55"/>
      <c r="G234" s="23">
        <v>1293000</v>
      </c>
      <c r="H234" s="23">
        <v>0</v>
      </c>
      <c r="I234" s="23">
        <v>0</v>
      </c>
      <c r="J234" s="11">
        <v>0</v>
      </c>
      <c r="K234" s="11">
        <v>0</v>
      </c>
      <c r="L234" s="11">
        <v>993000</v>
      </c>
      <c r="M234" s="11">
        <v>300000</v>
      </c>
      <c r="N234" s="11">
        <v>0</v>
      </c>
      <c r="O234" s="11">
        <v>1293000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2"/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0">
        <v>0</v>
      </c>
      <c r="AP234" s="9">
        <v>1293000</v>
      </c>
      <c r="AQ234" s="9">
        <v>0</v>
      </c>
      <c r="AR234" s="9">
        <v>0</v>
      </c>
      <c r="AS234" s="9">
        <v>0</v>
      </c>
      <c r="AT234" s="9">
        <v>993000</v>
      </c>
      <c r="AU234" s="9">
        <v>300000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</row>
    <row r="235" spans="1:54" x14ac:dyDescent="0.25">
      <c r="A235" s="3"/>
      <c r="B235" s="24" t="s">
        <v>20</v>
      </c>
      <c r="C235" s="34" t="s">
        <v>4</v>
      </c>
      <c r="D235" s="24" t="s">
        <v>31</v>
      </c>
      <c r="E235" s="78">
        <v>400100004</v>
      </c>
      <c r="F235" s="55"/>
      <c r="G235" s="23">
        <v>-302839.34000000003</v>
      </c>
      <c r="H235" s="23">
        <v>0</v>
      </c>
      <c r="I235" s="23">
        <v>-302839.34000000003</v>
      </c>
      <c r="J235" s="11">
        <v>0</v>
      </c>
      <c r="K235" s="11">
        <v>-302839.34000000003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2"/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0">
        <v>0</v>
      </c>
      <c r="AP235" s="9">
        <v>-302839.34000000003</v>
      </c>
      <c r="AQ235" s="9">
        <v>0</v>
      </c>
      <c r="AR235" s="9">
        <v>-302839.34000000003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</row>
    <row r="236" spans="1:54" ht="17.5" customHeight="1" x14ac:dyDescent="0.25">
      <c r="A236" s="3"/>
      <c r="B236" s="147" t="s">
        <v>30</v>
      </c>
      <c r="C236" s="147"/>
      <c r="D236" s="147"/>
      <c r="E236" s="147"/>
      <c r="F236" s="147"/>
      <c r="G236" s="6">
        <v>1671600</v>
      </c>
      <c r="H236" s="6">
        <v>0</v>
      </c>
      <c r="I236" s="6">
        <v>140780</v>
      </c>
      <c r="J236" s="6">
        <v>272480</v>
      </c>
      <c r="K236" s="14">
        <v>413260</v>
      </c>
      <c r="L236" s="22">
        <v>140880</v>
      </c>
      <c r="M236" s="22">
        <v>140880</v>
      </c>
      <c r="N236" s="6">
        <v>140880</v>
      </c>
      <c r="O236" s="14">
        <v>422640</v>
      </c>
      <c r="P236" s="22">
        <v>140880</v>
      </c>
      <c r="Q236" s="22">
        <v>140880</v>
      </c>
      <c r="R236" s="6">
        <v>140880</v>
      </c>
      <c r="S236" s="14">
        <v>422640</v>
      </c>
      <c r="T236" s="22">
        <v>140880</v>
      </c>
      <c r="U236" s="22">
        <v>140880</v>
      </c>
      <c r="V236" s="6">
        <v>131300</v>
      </c>
      <c r="W236" s="13">
        <v>413060</v>
      </c>
      <c r="X236" s="11">
        <v>0</v>
      </c>
      <c r="Y236" s="12"/>
      <c r="Z236" s="11">
        <v>0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>
        <v>0</v>
      </c>
      <c r="AN236" s="11">
        <v>0</v>
      </c>
      <c r="AO236" s="10">
        <v>0</v>
      </c>
      <c r="AP236" s="9">
        <v>1671600</v>
      </c>
      <c r="AQ236" s="9">
        <v>0</v>
      </c>
      <c r="AR236" s="9">
        <v>140780</v>
      </c>
      <c r="AS236" s="9">
        <v>272480</v>
      </c>
      <c r="AT236" s="9">
        <v>140880</v>
      </c>
      <c r="AU236" s="9">
        <v>140880</v>
      </c>
      <c r="AV236" s="9">
        <v>140880</v>
      </c>
      <c r="AW236" s="9">
        <v>140880</v>
      </c>
      <c r="AX236" s="9">
        <v>140880</v>
      </c>
      <c r="AY236" s="9">
        <v>140880</v>
      </c>
      <c r="AZ236" s="9">
        <v>140880</v>
      </c>
      <c r="BA236" s="9">
        <v>140880</v>
      </c>
      <c r="BB236" s="9">
        <v>131300</v>
      </c>
    </row>
    <row r="237" spans="1:54" x14ac:dyDescent="0.25">
      <c r="A237" s="3"/>
      <c r="B237" s="24" t="s">
        <v>20</v>
      </c>
      <c r="C237" s="34" t="s">
        <v>27</v>
      </c>
      <c r="D237" s="24" t="s">
        <v>29</v>
      </c>
      <c r="E237" s="78">
        <v>125002076</v>
      </c>
      <c r="F237" s="55"/>
      <c r="G237" s="23">
        <v>1577800</v>
      </c>
      <c r="H237" s="23">
        <v>0</v>
      </c>
      <c r="I237" s="23">
        <v>131400</v>
      </c>
      <c r="J237" s="11">
        <v>263100</v>
      </c>
      <c r="K237" s="11">
        <v>394500</v>
      </c>
      <c r="L237" s="11">
        <v>131500</v>
      </c>
      <c r="M237" s="11">
        <v>131500</v>
      </c>
      <c r="N237" s="11">
        <v>131500</v>
      </c>
      <c r="O237" s="11">
        <v>394500</v>
      </c>
      <c r="P237" s="11">
        <v>131500</v>
      </c>
      <c r="Q237" s="11">
        <v>131500</v>
      </c>
      <c r="R237" s="11">
        <v>131500</v>
      </c>
      <c r="S237" s="11">
        <v>394500</v>
      </c>
      <c r="T237" s="11">
        <v>131500</v>
      </c>
      <c r="U237" s="11">
        <v>131500</v>
      </c>
      <c r="V237" s="11">
        <v>131300</v>
      </c>
      <c r="W237" s="11">
        <v>394300</v>
      </c>
      <c r="X237" s="11">
        <v>0</v>
      </c>
      <c r="Y237" s="12"/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0">
        <v>0</v>
      </c>
      <c r="AP237" s="9">
        <v>1577800</v>
      </c>
      <c r="AQ237" s="9">
        <v>0</v>
      </c>
      <c r="AR237" s="9">
        <v>131400</v>
      </c>
      <c r="AS237" s="9">
        <v>263100</v>
      </c>
      <c r="AT237" s="9">
        <v>131500</v>
      </c>
      <c r="AU237" s="9">
        <v>131500</v>
      </c>
      <c r="AV237" s="9">
        <v>131500</v>
      </c>
      <c r="AW237" s="9">
        <v>131500</v>
      </c>
      <c r="AX237" s="9">
        <v>131500</v>
      </c>
      <c r="AY237" s="9">
        <v>131500</v>
      </c>
      <c r="AZ237" s="9">
        <v>131500</v>
      </c>
      <c r="BA237" s="9">
        <v>131500</v>
      </c>
      <c r="BB237" s="9">
        <v>131300</v>
      </c>
    </row>
    <row r="238" spans="1:54" x14ac:dyDescent="0.25">
      <c r="A238" s="3"/>
      <c r="B238" s="24" t="s">
        <v>20</v>
      </c>
      <c r="C238" s="34" t="s">
        <v>27</v>
      </c>
      <c r="D238" s="24" t="s">
        <v>28</v>
      </c>
      <c r="E238" s="78">
        <v>125003039</v>
      </c>
      <c r="F238" s="55"/>
      <c r="G238" s="23">
        <v>93800</v>
      </c>
      <c r="H238" s="23">
        <v>0</v>
      </c>
      <c r="I238" s="23">
        <v>9380</v>
      </c>
      <c r="J238" s="11">
        <v>9380</v>
      </c>
      <c r="K238" s="11">
        <v>18760</v>
      </c>
      <c r="L238" s="11">
        <v>9380</v>
      </c>
      <c r="M238" s="11">
        <v>9380</v>
      </c>
      <c r="N238" s="11">
        <v>9380</v>
      </c>
      <c r="O238" s="11">
        <v>28140</v>
      </c>
      <c r="P238" s="11">
        <v>9380</v>
      </c>
      <c r="Q238" s="11">
        <v>9380</v>
      </c>
      <c r="R238" s="11">
        <v>9380</v>
      </c>
      <c r="S238" s="11">
        <v>28140</v>
      </c>
      <c r="T238" s="11">
        <v>9380</v>
      </c>
      <c r="U238" s="11">
        <v>9380</v>
      </c>
      <c r="V238" s="11">
        <v>0</v>
      </c>
      <c r="W238" s="11">
        <v>18760</v>
      </c>
      <c r="X238" s="11">
        <v>0</v>
      </c>
      <c r="Y238" s="12"/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11">
        <v>0</v>
      </c>
      <c r="AJ238" s="11">
        <v>0</v>
      </c>
      <c r="AK238" s="11">
        <v>0</v>
      </c>
      <c r="AL238" s="11">
        <v>0</v>
      </c>
      <c r="AM238" s="11">
        <v>0</v>
      </c>
      <c r="AN238" s="11">
        <v>0</v>
      </c>
      <c r="AO238" s="10">
        <v>0</v>
      </c>
      <c r="AP238" s="9">
        <v>93800</v>
      </c>
      <c r="AQ238" s="9">
        <v>0</v>
      </c>
      <c r="AR238" s="9">
        <v>9380</v>
      </c>
      <c r="AS238" s="9">
        <v>9380</v>
      </c>
      <c r="AT238" s="9">
        <v>9380</v>
      </c>
      <c r="AU238" s="9">
        <v>9380</v>
      </c>
      <c r="AV238" s="9">
        <v>9380</v>
      </c>
      <c r="AW238" s="9">
        <v>9380</v>
      </c>
      <c r="AX238" s="9">
        <v>9380</v>
      </c>
      <c r="AY238" s="9">
        <v>9380</v>
      </c>
      <c r="AZ238" s="9">
        <v>9380</v>
      </c>
      <c r="BA238" s="9">
        <v>9380</v>
      </c>
      <c r="BB238" s="9">
        <v>0</v>
      </c>
    </row>
    <row r="239" spans="1:54" ht="15.5" customHeight="1" x14ac:dyDescent="0.25">
      <c r="A239" s="3"/>
      <c r="B239" s="147" t="s">
        <v>26</v>
      </c>
      <c r="C239" s="147"/>
      <c r="D239" s="147"/>
      <c r="E239" s="147"/>
      <c r="F239" s="147"/>
      <c r="G239" s="6">
        <v>28072460</v>
      </c>
      <c r="H239" s="6">
        <v>4792698</v>
      </c>
      <c r="I239" s="6">
        <v>640580</v>
      </c>
      <c r="J239" s="6">
        <v>161498.65</v>
      </c>
      <c r="K239" s="14">
        <v>5594776.6500000004</v>
      </c>
      <c r="L239" s="22">
        <v>5096470</v>
      </c>
      <c r="M239" s="22">
        <v>1965336</v>
      </c>
      <c r="N239" s="6">
        <v>202325</v>
      </c>
      <c r="O239" s="14">
        <v>7264131</v>
      </c>
      <c r="P239" s="22">
        <v>6384400</v>
      </c>
      <c r="Q239" s="22">
        <v>600300</v>
      </c>
      <c r="R239" s="6">
        <v>322331.7</v>
      </c>
      <c r="S239" s="14">
        <v>7307031.7000000002</v>
      </c>
      <c r="T239" s="22">
        <v>4216600</v>
      </c>
      <c r="U239" s="22">
        <v>710800</v>
      </c>
      <c r="V239" s="6">
        <v>2979120.65</v>
      </c>
      <c r="W239" s="13">
        <v>7906520.6500000004</v>
      </c>
      <c r="X239" s="11">
        <v>0</v>
      </c>
      <c r="Y239" s="12"/>
      <c r="Z239" s="11">
        <v>0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0">
        <v>0</v>
      </c>
      <c r="AP239" s="9">
        <v>28072460</v>
      </c>
      <c r="AQ239" s="9">
        <v>4792698</v>
      </c>
      <c r="AR239" s="9">
        <v>640580</v>
      </c>
      <c r="AS239" s="9">
        <v>161498.65</v>
      </c>
      <c r="AT239" s="9">
        <v>5096470</v>
      </c>
      <c r="AU239" s="9">
        <v>1965336</v>
      </c>
      <c r="AV239" s="9">
        <v>202325</v>
      </c>
      <c r="AW239" s="9">
        <v>6384400</v>
      </c>
      <c r="AX239" s="9">
        <v>600300</v>
      </c>
      <c r="AY239" s="9">
        <v>322331.7</v>
      </c>
      <c r="AZ239" s="9">
        <v>4216600</v>
      </c>
      <c r="BA239" s="9">
        <v>710800</v>
      </c>
      <c r="BB239" s="9">
        <v>2979120.65</v>
      </c>
    </row>
    <row r="240" spans="1:54" ht="16" customHeight="1" x14ac:dyDescent="0.25">
      <c r="A240" s="3"/>
      <c r="B240" s="24" t="s">
        <v>20</v>
      </c>
      <c r="C240" s="34" t="s">
        <v>22</v>
      </c>
      <c r="D240" s="24" t="s">
        <v>25</v>
      </c>
      <c r="E240" s="78">
        <v>300100000</v>
      </c>
      <c r="F240" s="55"/>
      <c r="G240" s="23">
        <v>27976400</v>
      </c>
      <c r="H240" s="23">
        <v>4792698</v>
      </c>
      <c r="I240" s="23">
        <v>640580</v>
      </c>
      <c r="J240" s="11">
        <v>141000</v>
      </c>
      <c r="K240" s="11">
        <v>5574278</v>
      </c>
      <c r="L240" s="11">
        <v>5094600</v>
      </c>
      <c r="M240" s="11">
        <v>1930700</v>
      </c>
      <c r="N240" s="11">
        <v>193300</v>
      </c>
      <c r="O240" s="11">
        <v>7218600</v>
      </c>
      <c r="P240" s="11">
        <v>6384400</v>
      </c>
      <c r="Q240" s="11">
        <v>600300</v>
      </c>
      <c r="R240" s="11">
        <v>311700</v>
      </c>
      <c r="S240" s="11">
        <v>7296400</v>
      </c>
      <c r="T240" s="11">
        <v>4216600</v>
      </c>
      <c r="U240" s="11">
        <v>710800</v>
      </c>
      <c r="V240" s="11">
        <v>2959722</v>
      </c>
      <c r="W240" s="11">
        <v>7887122</v>
      </c>
      <c r="X240" s="11">
        <v>0</v>
      </c>
      <c r="Y240" s="12"/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11">
        <v>0</v>
      </c>
      <c r="AJ240" s="11">
        <v>0</v>
      </c>
      <c r="AK240" s="11">
        <v>0</v>
      </c>
      <c r="AL240" s="11">
        <v>0</v>
      </c>
      <c r="AM240" s="11">
        <v>0</v>
      </c>
      <c r="AN240" s="11">
        <v>0</v>
      </c>
      <c r="AO240" s="10">
        <v>0</v>
      </c>
      <c r="AP240" s="9">
        <v>27976400</v>
      </c>
      <c r="AQ240" s="9">
        <v>4792698</v>
      </c>
      <c r="AR240" s="9">
        <v>640580</v>
      </c>
      <c r="AS240" s="9">
        <v>141000</v>
      </c>
      <c r="AT240" s="9">
        <v>5094600</v>
      </c>
      <c r="AU240" s="9">
        <v>1930700</v>
      </c>
      <c r="AV240" s="9">
        <v>193300</v>
      </c>
      <c r="AW240" s="9">
        <v>6384400</v>
      </c>
      <c r="AX240" s="9">
        <v>600300</v>
      </c>
      <c r="AY240" s="9">
        <v>311700</v>
      </c>
      <c r="AZ240" s="9">
        <v>4216600</v>
      </c>
      <c r="BA240" s="9">
        <v>710800</v>
      </c>
      <c r="BB240" s="9">
        <v>2959722</v>
      </c>
    </row>
    <row r="241" spans="1:54" ht="16" customHeight="1" x14ac:dyDescent="0.25">
      <c r="A241" s="3"/>
      <c r="B241" s="24" t="s">
        <v>20</v>
      </c>
      <c r="C241" s="34" t="s">
        <v>22</v>
      </c>
      <c r="D241" s="24" t="s">
        <v>24</v>
      </c>
      <c r="E241" s="78">
        <v>300100000</v>
      </c>
      <c r="F241" s="55"/>
      <c r="G241" s="23">
        <v>36100</v>
      </c>
      <c r="H241" s="23">
        <v>0</v>
      </c>
      <c r="I241" s="23">
        <v>0</v>
      </c>
      <c r="J241" s="11">
        <v>9025</v>
      </c>
      <c r="K241" s="11">
        <v>9025</v>
      </c>
      <c r="L241" s="11">
        <v>0</v>
      </c>
      <c r="M241" s="11">
        <v>1100</v>
      </c>
      <c r="N241" s="11">
        <v>9025</v>
      </c>
      <c r="O241" s="11">
        <v>10125</v>
      </c>
      <c r="P241" s="11">
        <v>0</v>
      </c>
      <c r="Q241" s="11">
        <v>0</v>
      </c>
      <c r="R241" s="11">
        <v>9025</v>
      </c>
      <c r="S241" s="11">
        <v>9025</v>
      </c>
      <c r="T241" s="11">
        <v>0</v>
      </c>
      <c r="U241" s="11">
        <v>0</v>
      </c>
      <c r="V241" s="11">
        <v>7925</v>
      </c>
      <c r="W241" s="11">
        <v>7925</v>
      </c>
      <c r="X241" s="11">
        <v>0</v>
      </c>
      <c r="Y241" s="12"/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0">
        <v>0</v>
      </c>
      <c r="AP241" s="9">
        <v>36100</v>
      </c>
      <c r="AQ241" s="9">
        <v>0</v>
      </c>
      <c r="AR241" s="9">
        <v>0</v>
      </c>
      <c r="AS241" s="9">
        <v>9025</v>
      </c>
      <c r="AT241" s="9">
        <v>0</v>
      </c>
      <c r="AU241" s="9">
        <v>1100</v>
      </c>
      <c r="AV241" s="9">
        <v>9025</v>
      </c>
      <c r="AW241" s="9">
        <v>0</v>
      </c>
      <c r="AX241" s="9">
        <v>0</v>
      </c>
      <c r="AY241" s="9">
        <v>9025</v>
      </c>
      <c r="AZ241" s="9">
        <v>0</v>
      </c>
      <c r="BA241" s="9">
        <v>0</v>
      </c>
      <c r="BB241" s="9">
        <v>7925</v>
      </c>
    </row>
    <row r="242" spans="1:54" ht="16" customHeight="1" x14ac:dyDescent="0.25">
      <c r="A242" s="3"/>
      <c r="B242" s="24" t="s">
        <v>20</v>
      </c>
      <c r="C242" s="34" t="s">
        <v>22</v>
      </c>
      <c r="D242" s="24" t="s">
        <v>23</v>
      </c>
      <c r="E242" s="78">
        <v>300100000</v>
      </c>
      <c r="F242" s="55"/>
      <c r="G242" s="23">
        <v>45894</v>
      </c>
      <c r="H242" s="23">
        <v>0</v>
      </c>
      <c r="I242" s="23">
        <v>0</v>
      </c>
      <c r="J242" s="11">
        <v>11473.65</v>
      </c>
      <c r="K242" s="11">
        <v>11473.65</v>
      </c>
      <c r="L242" s="11">
        <v>0</v>
      </c>
      <c r="M242" s="11">
        <v>21340</v>
      </c>
      <c r="N242" s="11">
        <v>0</v>
      </c>
      <c r="O242" s="11">
        <v>21340</v>
      </c>
      <c r="P242" s="11">
        <v>0</v>
      </c>
      <c r="Q242" s="11">
        <v>0</v>
      </c>
      <c r="R242" s="11">
        <v>1606.7</v>
      </c>
      <c r="S242" s="11">
        <v>1606.7</v>
      </c>
      <c r="T242" s="11">
        <v>0</v>
      </c>
      <c r="U242" s="11">
        <v>0</v>
      </c>
      <c r="V242" s="11">
        <v>11473.65</v>
      </c>
      <c r="W242" s="11">
        <v>11473.65</v>
      </c>
      <c r="X242" s="11">
        <v>0</v>
      </c>
      <c r="Y242" s="12"/>
      <c r="Z242" s="11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11">
        <v>0</v>
      </c>
      <c r="AJ242" s="11">
        <v>0</v>
      </c>
      <c r="AK242" s="11">
        <v>0</v>
      </c>
      <c r="AL242" s="11">
        <v>0</v>
      </c>
      <c r="AM242" s="11">
        <v>0</v>
      </c>
      <c r="AN242" s="11">
        <v>0</v>
      </c>
      <c r="AO242" s="10">
        <v>0</v>
      </c>
      <c r="AP242" s="9">
        <v>45894</v>
      </c>
      <c r="AQ242" s="9">
        <v>0</v>
      </c>
      <c r="AR242" s="9">
        <v>0</v>
      </c>
      <c r="AS242" s="9">
        <v>11473.65</v>
      </c>
      <c r="AT242" s="9">
        <v>0</v>
      </c>
      <c r="AU242" s="9">
        <v>21340</v>
      </c>
      <c r="AV242" s="9">
        <v>0</v>
      </c>
      <c r="AW242" s="9">
        <v>0</v>
      </c>
      <c r="AX242" s="9">
        <v>0</v>
      </c>
      <c r="AY242" s="9">
        <v>1606.7</v>
      </c>
      <c r="AZ242" s="9">
        <v>0</v>
      </c>
      <c r="BA242" s="9">
        <v>0</v>
      </c>
      <c r="BB242" s="9">
        <v>11473.65</v>
      </c>
    </row>
    <row r="243" spans="1:54" ht="16" customHeight="1" x14ac:dyDescent="0.25">
      <c r="A243" s="3"/>
      <c r="B243" s="24" t="s">
        <v>20</v>
      </c>
      <c r="C243" s="34" t="s">
        <v>22</v>
      </c>
      <c r="D243" s="24" t="s">
        <v>21</v>
      </c>
      <c r="E243" s="78">
        <v>300100000</v>
      </c>
      <c r="F243" s="55"/>
      <c r="G243" s="23">
        <v>14066</v>
      </c>
      <c r="H243" s="23">
        <v>0</v>
      </c>
      <c r="I243" s="23">
        <v>0</v>
      </c>
      <c r="J243" s="11">
        <v>0</v>
      </c>
      <c r="K243" s="11">
        <v>0</v>
      </c>
      <c r="L243" s="11">
        <v>1870</v>
      </c>
      <c r="M243" s="11">
        <v>12196</v>
      </c>
      <c r="N243" s="11">
        <v>0</v>
      </c>
      <c r="O243" s="11">
        <v>14066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2"/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0">
        <v>0</v>
      </c>
      <c r="AP243" s="9">
        <v>14066</v>
      </c>
      <c r="AQ243" s="9">
        <v>0</v>
      </c>
      <c r="AR243" s="9">
        <v>0</v>
      </c>
      <c r="AS243" s="9">
        <v>0</v>
      </c>
      <c r="AT243" s="9">
        <v>1870</v>
      </c>
      <c r="AU243" s="9">
        <v>12196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</row>
    <row r="244" spans="1:54" ht="15.5" customHeight="1" x14ac:dyDescent="0.25">
      <c r="A244" s="3"/>
      <c r="B244" s="147" t="s">
        <v>19</v>
      </c>
      <c r="C244" s="147"/>
      <c r="D244" s="147"/>
      <c r="E244" s="147"/>
      <c r="F244" s="147"/>
      <c r="G244" s="6">
        <v>3094300</v>
      </c>
      <c r="H244" s="6">
        <v>0</v>
      </c>
      <c r="I244" s="6">
        <v>0</v>
      </c>
      <c r="J244" s="6">
        <v>3086500</v>
      </c>
      <c r="K244" s="14">
        <v>3086500</v>
      </c>
      <c r="L244" s="22">
        <v>7800</v>
      </c>
      <c r="M244" s="22">
        <v>0</v>
      </c>
      <c r="N244" s="6">
        <v>0</v>
      </c>
      <c r="O244" s="14">
        <v>7800</v>
      </c>
      <c r="P244" s="22">
        <v>0</v>
      </c>
      <c r="Q244" s="22">
        <v>0</v>
      </c>
      <c r="R244" s="6">
        <v>0</v>
      </c>
      <c r="S244" s="14">
        <v>0</v>
      </c>
      <c r="T244" s="22">
        <v>0</v>
      </c>
      <c r="U244" s="22">
        <v>0</v>
      </c>
      <c r="V244" s="6">
        <v>0</v>
      </c>
      <c r="W244" s="13">
        <v>0</v>
      </c>
      <c r="X244" s="11">
        <v>3094300</v>
      </c>
      <c r="Y244" s="12"/>
      <c r="Z244" s="11">
        <v>0</v>
      </c>
      <c r="AA244" s="11">
        <v>0</v>
      </c>
      <c r="AB244" s="11">
        <v>3086500</v>
      </c>
      <c r="AC244" s="11">
        <v>3086500</v>
      </c>
      <c r="AD244" s="11">
        <v>7800</v>
      </c>
      <c r="AE244" s="11">
        <v>0</v>
      </c>
      <c r="AF244" s="11">
        <v>0</v>
      </c>
      <c r="AG244" s="11">
        <v>7800</v>
      </c>
      <c r="AH244" s="11">
        <v>0</v>
      </c>
      <c r="AI244" s="11">
        <v>0</v>
      </c>
      <c r="AJ244" s="11">
        <v>0</v>
      </c>
      <c r="AK244" s="11">
        <v>0</v>
      </c>
      <c r="AL244" s="11">
        <v>0</v>
      </c>
      <c r="AM244" s="11">
        <v>0</v>
      </c>
      <c r="AN244" s="11">
        <v>0</v>
      </c>
      <c r="AO244" s="10">
        <v>0</v>
      </c>
      <c r="AP244" s="9">
        <v>0</v>
      </c>
      <c r="AQ244" s="9">
        <v>0</v>
      </c>
      <c r="AR244" s="9">
        <v>0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</row>
    <row r="245" spans="1:54" ht="21" customHeight="1" x14ac:dyDescent="0.25">
      <c r="A245" s="3"/>
      <c r="B245" s="24" t="s">
        <v>2</v>
      </c>
      <c r="C245" s="34" t="s">
        <v>17</v>
      </c>
      <c r="D245" s="24" t="s">
        <v>18</v>
      </c>
      <c r="E245" s="78">
        <v>202708000</v>
      </c>
      <c r="F245" s="55"/>
      <c r="G245" s="23">
        <v>3086500</v>
      </c>
      <c r="H245" s="23">
        <v>0</v>
      </c>
      <c r="I245" s="23">
        <v>0</v>
      </c>
      <c r="J245" s="19">
        <v>3086500</v>
      </c>
      <c r="K245" s="11">
        <v>3086500</v>
      </c>
      <c r="L245" s="19">
        <v>0</v>
      </c>
      <c r="M245" s="19">
        <v>0</v>
      </c>
      <c r="N245" s="19">
        <v>0</v>
      </c>
      <c r="O245" s="11">
        <v>0</v>
      </c>
      <c r="P245" s="19">
        <v>0</v>
      </c>
      <c r="Q245" s="19">
        <v>0</v>
      </c>
      <c r="R245" s="19">
        <v>0</v>
      </c>
      <c r="S245" s="11">
        <v>0</v>
      </c>
      <c r="T245" s="19">
        <v>0</v>
      </c>
      <c r="U245" s="19">
        <v>0</v>
      </c>
      <c r="V245" s="19">
        <v>0</v>
      </c>
      <c r="W245" s="11">
        <v>0</v>
      </c>
      <c r="X245" s="11">
        <v>3086500</v>
      </c>
      <c r="Y245" s="12"/>
      <c r="Z245" s="11">
        <v>0</v>
      </c>
      <c r="AA245" s="11">
        <v>0</v>
      </c>
      <c r="AB245" s="11">
        <v>3086500</v>
      </c>
      <c r="AC245" s="11">
        <v>3086500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11">
        <v>0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0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  <c r="AY245" s="9">
        <v>0</v>
      </c>
      <c r="AZ245" s="9">
        <v>0</v>
      </c>
      <c r="BA245" s="9">
        <v>0</v>
      </c>
      <c r="BB245" s="9">
        <v>0</v>
      </c>
    </row>
    <row r="246" spans="1:54" ht="22.5" customHeight="1" x14ac:dyDescent="0.25">
      <c r="A246" s="3"/>
      <c r="B246" s="24" t="s">
        <v>2</v>
      </c>
      <c r="C246" s="34" t="s">
        <v>17</v>
      </c>
      <c r="D246" s="24" t="s">
        <v>16</v>
      </c>
      <c r="E246" s="78">
        <v>203266000</v>
      </c>
      <c r="F246" s="55"/>
      <c r="G246" s="23">
        <v>7800</v>
      </c>
      <c r="H246" s="23">
        <v>0</v>
      </c>
      <c r="I246" s="23">
        <v>0</v>
      </c>
      <c r="J246" s="11">
        <v>0</v>
      </c>
      <c r="K246" s="11">
        <v>0</v>
      </c>
      <c r="L246" s="11">
        <v>7800</v>
      </c>
      <c r="M246" s="11">
        <v>0</v>
      </c>
      <c r="N246" s="11">
        <v>0</v>
      </c>
      <c r="O246" s="11">
        <v>7800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v>0</v>
      </c>
      <c r="V246" s="11">
        <v>0</v>
      </c>
      <c r="W246" s="11">
        <v>0</v>
      </c>
      <c r="X246" s="11">
        <v>7800</v>
      </c>
      <c r="Y246" s="12"/>
      <c r="Z246" s="11">
        <v>0</v>
      </c>
      <c r="AA246" s="11">
        <v>0</v>
      </c>
      <c r="AB246" s="11">
        <v>0</v>
      </c>
      <c r="AC246" s="11">
        <v>0</v>
      </c>
      <c r="AD246" s="11">
        <v>7800</v>
      </c>
      <c r="AE246" s="11">
        <v>0</v>
      </c>
      <c r="AF246" s="11">
        <v>0</v>
      </c>
      <c r="AG246" s="11">
        <v>7800</v>
      </c>
      <c r="AH246" s="11">
        <v>0</v>
      </c>
      <c r="AI246" s="11">
        <v>0</v>
      </c>
      <c r="AJ246" s="11">
        <v>0</v>
      </c>
      <c r="AK246" s="11">
        <v>0</v>
      </c>
      <c r="AL246" s="11">
        <v>0</v>
      </c>
      <c r="AM246" s="11">
        <v>0</v>
      </c>
      <c r="AN246" s="11">
        <v>0</v>
      </c>
      <c r="AO246" s="10">
        <v>0</v>
      </c>
      <c r="AP246" s="9">
        <v>0</v>
      </c>
      <c r="AQ246" s="9">
        <v>0</v>
      </c>
      <c r="AR246" s="9">
        <v>0</v>
      </c>
      <c r="AS246" s="9">
        <v>0</v>
      </c>
      <c r="AT246" s="9">
        <v>0</v>
      </c>
      <c r="AU246" s="9">
        <v>0</v>
      </c>
      <c r="AV246" s="9">
        <v>0</v>
      </c>
      <c r="AW246" s="9">
        <v>0</v>
      </c>
      <c r="AX246" s="9">
        <v>0</v>
      </c>
      <c r="AY246" s="9">
        <v>0</v>
      </c>
      <c r="AZ246" s="9">
        <v>0</v>
      </c>
      <c r="BA246" s="9">
        <v>0</v>
      </c>
      <c r="BB246" s="9">
        <v>0</v>
      </c>
    </row>
    <row r="247" spans="1:54" ht="14.5" customHeight="1" x14ac:dyDescent="0.25">
      <c r="A247" s="3"/>
      <c r="B247" s="147" t="s">
        <v>15</v>
      </c>
      <c r="C247" s="147"/>
      <c r="D247" s="147"/>
      <c r="E247" s="147"/>
      <c r="F247" s="147"/>
      <c r="G247" s="6">
        <v>165370000</v>
      </c>
      <c r="H247" s="6">
        <v>8033300</v>
      </c>
      <c r="I247" s="6">
        <v>16795400</v>
      </c>
      <c r="J247" s="6">
        <v>16795400</v>
      </c>
      <c r="K247" s="14">
        <v>41624100</v>
      </c>
      <c r="L247" s="22">
        <v>16795400</v>
      </c>
      <c r="M247" s="22">
        <v>40902100</v>
      </c>
      <c r="N247" s="6">
        <v>8762100</v>
      </c>
      <c r="O247" s="14">
        <v>66459600</v>
      </c>
      <c r="P247" s="22">
        <v>0</v>
      </c>
      <c r="Q247" s="22">
        <v>0</v>
      </c>
      <c r="R247" s="6">
        <v>8033300</v>
      </c>
      <c r="S247" s="14">
        <v>8033300</v>
      </c>
      <c r="T247" s="22">
        <v>16795400</v>
      </c>
      <c r="U247" s="22">
        <v>23156300</v>
      </c>
      <c r="V247" s="6">
        <v>9301300</v>
      </c>
      <c r="W247" s="13">
        <v>49253000</v>
      </c>
      <c r="X247" s="11">
        <v>165370000</v>
      </c>
      <c r="Y247" s="12"/>
      <c r="Z247" s="11">
        <v>8033300</v>
      </c>
      <c r="AA247" s="11">
        <v>16795400</v>
      </c>
      <c r="AB247" s="11">
        <v>16795400</v>
      </c>
      <c r="AC247" s="11">
        <v>41624100</v>
      </c>
      <c r="AD247" s="11">
        <v>16795400</v>
      </c>
      <c r="AE247" s="11">
        <v>40902100</v>
      </c>
      <c r="AF247" s="11">
        <v>8762100</v>
      </c>
      <c r="AG247" s="11">
        <v>66459600</v>
      </c>
      <c r="AH247" s="11">
        <v>0</v>
      </c>
      <c r="AI247" s="11">
        <v>0</v>
      </c>
      <c r="AJ247" s="11">
        <v>8033300</v>
      </c>
      <c r="AK247" s="11">
        <v>8033300</v>
      </c>
      <c r="AL247" s="11">
        <v>16795400</v>
      </c>
      <c r="AM247" s="11">
        <v>23156300</v>
      </c>
      <c r="AN247" s="11">
        <v>9301300</v>
      </c>
      <c r="AO247" s="10">
        <v>49253000</v>
      </c>
      <c r="AP247" s="9">
        <v>0</v>
      </c>
      <c r="AQ247" s="9">
        <v>0</v>
      </c>
      <c r="AR247" s="9">
        <v>0</v>
      </c>
      <c r="AS247" s="9">
        <v>0</v>
      </c>
      <c r="AT247" s="9">
        <v>0</v>
      </c>
      <c r="AU247" s="9">
        <v>0</v>
      </c>
      <c r="AV247" s="9">
        <v>0</v>
      </c>
      <c r="AW247" s="9">
        <v>0</v>
      </c>
      <c r="AX247" s="9">
        <v>0</v>
      </c>
      <c r="AY247" s="9">
        <v>0</v>
      </c>
      <c r="AZ247" s="9">
        <v>0</v>
      </c>
      <c r="BA247" s="9">
        <v>0</v>
      </c>
      <c r="BB247" s="9">
        <v>0</v>
      </c>
    </row>
    <row r="248" spans="1:54" ht="17" customHeight="1" x14ac:dyDescent="0.25">
      <c r="A248" s="3"/>
      <c r="B248" s="24" t="s">
        <v>2</v>
      </c>
      <c r="C248" s="34" t="s">
        <v>7</v>
      </c>
      <c r="D248" s="24" t="s">
        <v>14</v>
      </c>
      <c r="E248" s="78">
        <v>202703002</v>
      </c>
      <c r="F248" s="55"/>
      <c r="G248" s="23">
        <v>72893900</v>
      </c>
      <c r="H248" s="23">
        <v>0</v>
      </c>
      <c r="I248" s="23">
        <v>8762100</v>
      </c>
      <c r="J248" s="11">
        <v>8762100</v>
      </c>
      <c r="K248" s="11">
        <v>17524200</v>
      </c>
      <c r="L248" s="11">
        <v>8762100</v>
      </c>
      <c r="M248" s="11">
        <v>8762100</v>
      </c>
      <c r="N248" s="11">
        <v>8762100</v>
      </c>
      <c r="O248" s="11">
        <v>26286300</v>
      </c>
      <c r="P248" s="11">
        <v>0</v>
      </c>
      <c r="Q248" s="11">
        <v>0</v>
      </c>
      <c r="R248" s="11">
        <v>0</v>
      </c>
      <c r="S248" s="11">
        <v>0</v>
      </c>
      <c r="T248" s="11">
        <v>8762100</v>
      </c>
      <c r="U248" s="11">
        <v>15123000</v>
      </c>
      <c r="V248" s="11">
        <v>5198300</v>
      </c>
      <c r="W248" s="11">
        <v>29083400</v>
      </c>
      <c r="X248" s="11">
        <v>72893900</v>
      </c>
      <c r="Y248" s="12"/>
      <c r="Z248" s="11">
        <v>0</v>
      </c>
      <c r="AA248" s="11">
        <v>8762100</v>
      </c>
      <c r="AB248" s="11">
        <v>8762100</v>
      </c>
      <c r="AC248" s="11">
        <v>17524200</v>
      </c>
      <c r="AD248" s="11">
        <v>8762100</v>
      </c>
      <c r="AE248" s="11">
        <v>8762100</v>
      </c>
      <c r="AF248" s="11">
        <v>8762100</v>
      </c>
      <c r="AG248" s="11">
        <v>26286300</v>
      </c>
      <c r="AH248" s="11">
        <v>0</v>
      </c>
      <c r="AI248" s="11">
        <v>0</v>
      </c>
      <c r="AJ248" s="11">
        <v>0</v>
      </c>
      <c r="AK248" s="11">
        <v>0</v>
      </c>
      <c r="AL248" s="11">
        <v>8762100</v>
      </c>
      <c r="AM248" s="11">
        <v>15123000</v>
      </c>
      <c r="AN248" s="11">
        <v>5198300</v>
      </c>
      <c r="AO248" s="10">
        <v>29083400</v>
      </c>
      <c r="AP248" s="9">
        <v>0</v>
      </c>
      <c r="AQ248" s="9">
        <v>0</v>
      </c>
      <c r="AR248" s="9">
        <v>0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>
        <v>0</v>
      </c>
      <c r="AY248" s="9">
        <v>0</v>
      </c>
      <c r="AZ248" s="9">
        <v>0</v>
      </c>
      <c r="BA248" s="9">
        <v>0</v>
      </c>
      <c r="BB248" s="9">
        <v>0</v>
      </c>
    </row>
    <row r="249" spans="1:54" ht="17" customHeight="1" x14ac:dyDescent="0.25">
      <c r="A249" s="3"/>
      <c r="B249" s="24" t="s">
        <v>2</v>
      </c>
      <c r="C249" s="34" t="s">
        <v>7</v>
      </c>
      <c r="D249" s="24" t="s">
        <v>13</v>
      </c>
      <c r="E249" s="78">
        <v>202698000</v>
      </c>
      <c r="F249" s="55"/>
      <c r="G249" s="23">
        <v>6325300</v>
      </c>
      <c r="H249" s="23">
        <v>527200</v>
      </c>
      <c r="I249" s="23">
        <v>527200</v>
      </c>
      <c r="J249" s="11">
        <v>527200</v>
      </c>
      <c r="K249" s="11">
        <v>1581600</v>
      </c>
      <c r="L249" s="11">
        <v>527200</v>
      </c>
      <c r="M249" s="11">
        <v>2107700</v>
      </c>
      <c r="N249" s="11">
        <v>0</v>
      </c>
      <c r="O249" s="11">
        <v>2634900</v>
      </c>
      <c r="P249" s="11">
        <v>0</v>
      </c>
      <c r="Q249" s="11">
        <v>0</v>
      </c>
      <c r="R249" s="11">
        <v>527200</v>
      </c>
      <c r="S249" s="11">
        <v>527200</v>
      </c>
      <c r="T249" s="11">
        <v>527200</v>
      </c>
      <c r="U249" s="11">
        <v>527200</v>
      </c>
      <c r="V249" s="11">
        <v>527200</v>
      </c>
      <c r="W249" s="11">
        <v>1581600</v>
      </c>
      <c r="X249" s="11">
        <v>6325300</v>
      </c>
      <c r="Y249" s="12"/>
      <c r="Z249" s="11">
        <v>527200</v>
      </c>
      <c r="AA249" s="11">
        <v>527200</v>
      </c>
      <c r="AB249" s="11">
        <v>527200</v>
      </c>
      <c r="AC249" s="11">
        <v>1581600</v>
      </c>
      <c r="AD249" s="11">
        <v>527200</v>
      </c>
      <c r="AE249" s="11">
        <v>2107700</v>
      </c>
      <c r="AF249" s="11">
        <v>0</v>
      </c>
      <c r="AG249" s="11">
        <v>2634900</v>
      </c>
      <c r="AH249" s="11">
        <v>0</v>
      </c>
      <c r="AI249" s="11">
        <v>0</v>
      </c>
      <c r="AJ249" s="11">
        <v>527200</v>
      </c>
      <c r="AK249" s="11">
        <v>527200</v>
      </c>
      <c r="AL249" s="11">
        <v>527200</v>
      </c>
      <c r="AM249" s="11">
        <v>527200</v>
      </c>
      <c r="AN249" s="11">
        <v>527200</v>
      </c>
      <c r="AO249" s="10">
        <v>1581600</v>
      </c>
      <c r="AP249" s="9">
        <v>0</v>
      </c>
      <c r="AQ249" s="9">
        <v>0</v>
      </c>
      <c r="AR249" s="9">
        <v>0</v>
      </c>
      <c r="AS249" s="9">
        <v>0</v>
      </c>
      <c r="AT249" s="9">
        <v>0</v>
      </c>
      <c r="AU249" s="9">
        <v>0</v>
      </c>
      <c r="AV249" s="9">
        <v>0</v>
      </c>
      <c r="AW249" s="9">
        <v>0</v>
      </c>
      <c r="AX249" s="9">
        <v>0</v>
      </c>
      <c r="AY249" s="9">
        <v>0</v>
      </c>
      <c r="AZ249" s="9">
        <v>0</v>
      </c>
      <c r="BA249" s="9">
        <v>0</v>
      </c>
      <c r="BB249" s="9">
        <v>0</v>
      </c>
    </row>
    <row r="250" spans="1:54" ht="17" customHeight="1" x14ac:dyDescent="0.25">
      <c r="A250" s="3"/>
      <c r="B250" s="24" t="s">
        <v>2</v>
      </c>
      <c r="C250" s="34" t="s">
        <v>7</v>
      </c>
      <c r="D250" s="24" t="s">
        <v>12</v>
      </c>
      <c r="E250" s="78">
        <v>204504000</v>
      </c>
      <c r="F250" s="55"/>
      <c r="G250" s="23">
        <v>83885300</v>
      </c>
      <c r="H250" s="23">
        <v>7317300</v>
      </c>
      <c r="I250" s="23">
        <v>7317300</v>
      </c>
      <c r="J250" s="11">
        <v>7317300</v>
      </c>
      <c r="K250" s="11">
        <v>21951900</v>
      </c>
      <c r="L250" s="11">
        <v>7317300</v>
      </c>
      <c r="M250" s="11">
        <v>29277200</v>
      </c>
      <c r="N250" s="11">
        <v>0</v>
      </c>
      <c r="O250" s="11">
        <v>36594500</v>
      </c>
      <c r="P250" s="11">
        <v>0</v>
      </c>
      <c r="Q250" s="11">
        <v>0</v>
      </c>
      <c r="R250" s="11">
        <v>7317300</v>
      </c>
      <c r="S250" s="11">
        <v>7317300</v>
      </c>
      <c r="T250" s="11">
        <v>7317300</v>
      </c>
      <c r="U250" s="11">
        <v>7317300</v>
      </c>
      <c r="V250" s="11">
        <v>3387000</v>
      </c>
      <c r="W250" s="11">
        <v>18021600</v>
      </c>
      <c r="X250" s="11">
        <v>83885300</v>
      </c>
      <c r="Y250" s="12"/>
      <c r="Z250" s="11">
        <v>7317300</v>
      </c>
      <c r="AA250" s="11">
        <v>7317300</v>
      </c>
      <c r="AB250" s="11">
        <v>7317300</v>
      </c>
      <c r="AC250" s="11">
        <v>21951900</v>
      </c>
      <c r="AD250" s="11">
        <v>7317300</v>
      </c>
      <c r="AE250" s="11">
        <v>29277200</v>
      </c>
      <c r="AF250" s="11">
        <v>0</v>
      </c>
      <c r="AG250" s="11">
        <v>36594500</v>
      </c>
      <c r="AH250" s="11">
        <v>0</v>
      </c>
      <c r="AI250" s="11">
        <v>0</v>
      </c>
      <c r="AJ250" s="11">
        <v>7317300</v>
      </c>
      <c r="AK250" s="11">
        <v>7317300</v>
      </c>
      <c r="AL250" s="11">
        <v>7317300</v>
      </c>
      <c r="AM250" s="11">
        <v>7317300</v>
      </c>
      <c r="AN250" s="11">
        <v>3387000</v>
      </c>
      <c r="AO250" s="10">
        <v>18021600</v>
      </c>
      <c r="AP250" s="9">
        <v>0</v>
      </c>
      <c r="AQ250" s="9">
        <v>0</v>
      </c>
      <c r="AR250" s="9">
        <v>0</v>
      </c>
      <c r="AS250" s="9">
        <v>0</v>
      </c>
      <c r="AT250" s="9">
        <v>0</v>
      </c>
      <c r="AU250" s="9">
        <v>0</v>
      </c>
      <c r="AV250" s="9">
        <v>0</v>
      </c>
      <c r="AW250" s="9">
        <v>0</v>
      </c>
      <c r="AX250" s="9">
        <v>0</v>
      </c>
      <c r="AY250" s="9">
        <v>0</v>
      </c>
      <c r="AZ250" s="9">
        <v>0</v>
      </c>
      <c r="BA250" s="9">
        <v>0</v>
      </c>
      <c r="BB250" s="9">
        <v>0</v>
      </c>
    </row>
    <row r="251" spans="1:54" ht="17" customHeight="1" x14ac:dyDescent="0.25">
      <c r="A251" s="3"/>
      <c r="B251" s="24" t="s">
        <v>2</v>
      </c>
      <c r="C251" s="34" t="s">
        <v>7</v>
      </c>
      <c r="D251" s="24" t="s">
        <v>11</v>
      </c>
      <c r="E251" s="78">
        <v>204511000</v>
      </c>
      <c r="F251" s="55"/>
      <c r="G251" s="23">
        <v>2265500</v>
      </c>
      <c r="H251" s="23">
        <v>188800</v>
      </c>
      <c r="I251" s="23">
        <v>188800</v>
      </c>
      <c r="J251" s="11">
        <v>188800</v>
      </c>
      <c r="K251" s="11">
        <v>566400</v>
      </c>
      <c r="L251" s="11">
        <v>188800</v>
      </c>
      <c r="M251" s="11">
        <v>755100</v>
      </c>
      <c r="N251" s="11">
        <v>0</v>
      </c>
      <c r="O251" s="11">
        <v>943900</v>
      </c>
      <c r="P251" s="11">
        <v>0</v>
      </c>
      <c r="Q251" s="11">
        <v>0</v>
      </c>
      <c r="R251" s="11">
        <v>188800</v>
      </c>
      <c r="S251" s="11">
        <v>188800</v>
      </c>
      <c r="T251" s="11">
        <v>188800</v>
      </c>
      <c r="U251" s="11">
        <v>188800</v>
      </c>
      <c r="V251" s="11">
        <v>188800</v>
      </c>
      <c r="W251" s="11">
        <v>566400</v>
      </c>
      <c r="X251" s="11">
        <v>2265500</v>
      </c>
      <c r="Y251" s="12"/>
      <c r="Z251" s="11">
        <v>188800</v>
      </c>
      <c r="AA251" s="11">
        <v>188800</v>
      </c>
      <c r="AB251" s="11">
        <v>188800</v>
      </c>
      <c r="AC251" s="11">
        <v>566400</v>
      </c>
      <c r="AD251" s="11">
        <v>188800</v>
      </c>
      <c r="AE251" s="11">
        <v>755100</v>
      </c>
      <c r="AF251" s="11">
        <v>0</v>
      </c>
      <c r="AG251" s="11">
        <v>943900</v>
      </c>
      <c r="AH251" s="11">
        <v>0</v>
      </c>
      <c r="AI251" s="11">
        <v>0</v>
      </c>
      <c r="AJ251" s="11">
        <v>188800</v>
      </c>
      <c r="AK251" s="11">
        <v>188800</v>
      </c>
      <c r="AL251" s="11">
        <v>188800</v>
      </c>
      <c r="AM251" s="11">
        <v>188800</v>
      </c>
      <c r="AN251" s="11">
        <v>188800</v>
      </c>
      <c r="AO251" s="10">
        <v>566400</v>
      </c>
      <c r="AP251" s="9">
        <v>0</v>
      </c>
      <c r="AQ251" s="9">
        <v>0</v>
      </c>
      <c r="AR251" s="9">
        <v>0</v>
      </c>
      <c r="AS251" s="9">
        <v>0</v>
      </c>
      <c r="AT251" s="9">
        <v>0</v>
      </c>
      <c r="AU251" s="9">
        <v>0</v>
      </c>
      <c r="AV251" s="9">
        <v>0</v>
      </c>
      <c r="AW251" s="9">
        <v>0</v>
      </c>
      <c r="AX251" s="9">
        <v>0</v>
      </c>
      <c r="AY251" s="9">
        <v>0</v>
      </c>
      <c r="AZ251" s="9">
        <v>0</v>
      </c>
      <c r="BA251" s="9">
        <v>0</v>
      </c>
      <c r="BB251" s="9">
        <v>0</v>
      </c>
    </row>
    <row r="252" spans="1:54" ht="17" customHeight="1" x14ac:dyDescent="0.25">
      <c r="A252" s="3"/>
      <c r="B252" s="24" t="s">
        <v>2</v>
      </c>
      <c r="C252" s="34" t="s">
        <v>7</v>
      </c>
      <c r="D252" s="24" t="s">
        <v>10</v>
      </c>
      <c r="E252" s="78">
        <v>202698000</v>
      </c>
      <c r="F252" s="55"/>
      <c r="G252" s="23">
        <v>49422.98</v>
      </c>
      <c r="H252" s="23">
        <v>0</v>
      </c>
      <c r="I252" s="23">
        <v>0</v>
      </c>
      <c r="J252" s="11">
        <v>49422.98</v>
      </c>
      <c r="K252" s="11">
        <v>49422.98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11">
        <v>0</v>
      </c>
      <c r="W252" s="11">
        <v>0</v>
      </c>
      <c r="X252" s="11">
        <v>49422.98</v>
      </c>
      <c r="Y252" s="12"/>
      <c r="Z252" s="11">
        <v>0</v>
      </c>
      <c r="AA252" s="11">
        <v>0</v>
      </c>
      <c r="AB252" s="11">
        <v>49422.98</v>
      </c>
      <c r="AC252" s="11">
        <v>49422.98</v>
      </c>
      <c r="AD252" s="11">
        <v>0</v>
      </c>
      <c r="AE252" s="11">
        <v>0</v>
      </c>
      <c r="AF252" s="11">
        <v>0</v>
      </c>
      <c r="AG252" s="11">
        <v>0</v>
      </c>
      <c r="AH252" s="11">
        <v>0</v>
      </c>
      <c r="AI252" s="11">
        <v>0</v>
      </c>
      <c r="AJ252" s="11">
        <v>0</v>
      </c>
      <c r="AK252" s="11">
        <v>0</v>
      </c>
      <c r="AL252" s="11">
        <v>0</v>
      </c>
      <c r="AM252" s="11">
        <v>0</v>
      </c>
      <c r="AN252" s="11">
        <v>0</v>
      </c>
      <c r="AO252" s="10">
        <v>0</v>
      </c>
      <c r="AP252" s="9">
        <v>0</v>
      </c>
      <c r="AQ252" s="9">
        <v>0</v>
      </c>
      <c r="AR252" s="9">
        <v>0</v>
      </c>
      <c r="AS252" s="9">
        <v>0</v>
      </c>
      <c r="AT252" s="9">
        <v>0</v>
      </c>
      <c r="AU252" s="9">
        <v>0</v>
      </c>
      <c r="AV252" s="9">
        <v>0</v>
      </c>
      <c r="AW252" s="9">
        <v>0</v>
      </c>
      <c r="AX252" s="9">
        <v>0</v>
      </c>
      <c r="AY252" s="9">
        <v>0</v>
      </c>
      <c r="AZ252" s="9">
        <v>0</v>
      </c>
      <c r="BA252" s="9">
        <v>0</v>
      </c>
      <c r="BB252" s="9">
        <v>0</v>
      </c>
    </row>
    <row r="253" spans="1:54" ht="17" customHeight="1" x14ac:dyDescent="0.25">
      <c r="A253" s="3"/>
      <c r="B253" s="24" t="s">
        <v>2</v>
      </c>
      <c r="C253" s="34" t="s">
        <v>7</v>
      </c>
      <c r="D253" s="24" t="s">
        <v>10</v>
      </c>
      <c r="E253" s="78">
        <v>202703002</v>
      </c>
      <c r="F253" s="55"/>
      <c r="G253" s="23">
        <v>4323311.28</v>
      </c>
      <c r="H253" s="23">
        <v>0</v>
      </c>
      <c r="I253" s="23">
        <v>0</v>
      </c>
      <c r="J253" s="11">
        <v>4323311.28</v>
      </c>
      <c r="K253" s="11">
        <v>4323311.28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11">
        <v>0</v>
      </c>
      <c r="W253" s="11">
        <v>0</v>
      </c>
      <c r="X253" s="11">
        <v>4323311.28</v>
      </c>
      <c r="Y253" s="12"/>
      <c r="Z253" s="11">
        <v>0</v>
      </c>
      <c r="AA253" s="11">
        <v>0</v>
      </c>
      <c r="AB253" s="11">
        <v>4323311.28</v>
      </c>
      <c r="AC253" s="11">
        <v>4323311.28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0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</row>
    <row r="254" spans="1:54" ht="17" customHeight="1" x14ac:dyDescent="0.25">
      <c r="A254" s="3"/>
      <c r="B254" s="24" t="s">
        <v>2</v>
      </c>
      <c r="C254" s="34" t="s">
        <v>7</v>
      </c>
      <c r="D254" s="24" t="s">
        <v>9</v>
      </c>
      <c r="E254" s="78">
        <v>202698000</v>
      </c>
      <c r="F254" s="55"/>
      <c r="G254" s="23">
        <v>46269.88</v>
      </c>
      <c r="H254" s="23">
        <v>0</v>
      </c>
      <c r="I254" s="23">
        <v>0</v>
      </c>
      <c r="J254" s="11">
        <v>46269.88</v>
      </c>
      <c r="K254" s="11">
        <v>46269.88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11">
        <v>0</v>
      </c>
      <c r="W254" s="11">
        <v>0</v>
      </c>
      <c r="X254" s="11">
        <v>46269.88</v>
      </c>
      <c r="Y254" s="12"/>
      <c r="Z254" s="11">
        <v>0</v>
      </c>
      <c r="AA254" s="11">
        <v>0</v>
      </c>
      <c r="AB254" s="11">
        <v>46269.88</v>
      </c>
      <c r="AC254" s="11">
        <v>46269.88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11">
        <v>0</v>
      </c>
      <c r="AJ254" s="11">
        <v>0</v>
      </c>
      <c r="AK254" s="11">
        <v>0</v>
      </c>
      <c r="AL254" s="11">
        <v>0</v>
      </c>
      <c r="AM254" s="11">
        <v>0</v>
      </c>
      <c r="AN254" s="11">
        <v>0</v>
      </c>
      <c r="AO254" s="10">
        <v>0</v>
      </c>
      <c r="AP254" s="9">
        <v>0</v>
      </c>
      <c r="AQ254" s="9">
        <v>0</v>
      </c>
      <c r="AR254" s="9">
        <v>0</v>
      </c>
      <c r="AS254" s="9">
        <v>0</v>
      </c>
      <c r="AT254" s="9">
        <v>0</v>
      </c>
      <c r="AU254" s="9">
        <v>0</v>
      </c>
      <c r="AV254" s="9">
        <v>0</v>
      </c>
      <c r="AW254" s="9">
        <v>0</v>
      </c>
      <c r="AX254" s="9">
        <v>0</v>
      </c>
      <c r="AY254" s="9">
        <v>0</v>
      </c>
      <c r="AZ254" s="9">
        <v>0</v>
      </c>
      <c r="BA254" s="9">
        <v>0</v>
      </c>
      <c r="BB254" s="9">
        <v>0</v>
      </c>
    </row>
    <row r="255" spans="1:54" ht="17" customHeight="1" x14ac:dyDescent="0.25">
      <c r="A255" s="3"/>
      <c r="B255" s="24" t="s">
        <v>2</v>
      </c>
      <c r="C255" s="34" t="s">
        <v>7</v>
      </c>
      <c r="D255" s="24" t="s">
        <v>9</v>
      </c>
      <c r="E255" s="78">
        <v>202703002</v>
      </c>
      <c r="F255" s="55"/>
      <c r="G255" s="23">
        <v>151449.57999999999</v>
      </c>
      <c r="H255" s="23">
        <v>0</v>
      </c>
      <c r="I255" s="23">
        <v>0</v>
      </c>
      <c r="J255" s="11">
        <v>151449.57999999999</v>
      </c>
      <c r="K255" s="11">
        <v>151449.57999999999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11">
        <v>0</v>
      </c>
      <c r="W255" s="11">
        <v>0</v>
      </c>
      <c r="X255" s="11">
        <v>151449.57999999999</v>
      </c>
      <c r="Y255" s="12"/>
      <c r="Z255" s="11">
        <v>0</v>
      </c>
      <c r="AA255" s="11">
        <v>0</v>
      </c>
      <c r="AB255" s="11">
        <v>151449.57999999999</v>
      </c>
      <c r="AC255" s="11">
        <v>151449.57999999999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0">
        <v>0</v>
      </c>
      <c r="AP255" s="9">
        <v>0</v>
      </c>
      <c r="AQ255" s="9">
        <v>0</v>
      </c>
      <c r="AR255" s="9">
        <v>0</v>
      </c>
      <c r="AS255" s="9">
        <v>0</v>
      </c>
      <c r="AT255" s="9">
        <v>0</v>
      </c>
      <c r="AU255" s="9">
        <v>0</v>
      </c>
      <c r="AV255" s="9">
        <v>0</v>
      </c>
      <c r="AW255" s="9">
        <v>0</v>
      </c>
      <c r="AX255" s="9">
        <v>0</v>
      </c>
      <c r="AY255" s="9">
        <v>0</v>
      </c>
      <c r="AZ255" s="9">
        <v>0</v>
      </c>
      <c r="BA255" s="9">
        <v>0</v>
      </c>
      <c r="BB255" s="9">
        <v>0</v>
      </c>
    </row>
    <row r="256" spans="1:54" ht="17" customHeight="1" x14ac:dyDescent="0.25">
      <c r="A256" s="3"/>
      <c r="B256" s="24" t="s">
        <v>2</v>
      </c>
      <c r="C256" s="34" t="s">
        <v>7</v>
      </c>
      <c r="D256" s="24" t="s">
        <v>8</v>
      </c>
      <c r="E256" s="78">
        <v>202703002</v>
      </c>
      <c r="F256" s="55"/>
      <c r="G256" s="23">
        <v>-4474760.8600000003</v>
      </c>
      <c r="H256" s="23">
        <v>0</v>
      </c>
      <c r="I256" s="23">
        <v>0</v>
      </c>
      <c r="J256" s="11">
        <v>-4474760.8600000003</v>
      </c>
      <c r="K256" s="11">
        <v>-4474760.8600000003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11">
        <v>0</v>
      </c>
      <c r="W256" s="11">
        <v>0</v>
      </c>
      <c r="X256" s="11">
        <v>-4474760.8600000003</v>
      </c>
      <c r="Y256" s="12"/>
      <c r="Z256" s="11">
        <v>0</v>
      </c>
      <c r="AA256" s="11">
        <v>0</v>
      </c>
      <c r="AB256" s="11">
        <v>-4474760.8600000003</v>
      </c>
      <c r="AC256" s="11">
        <v>-4474760.8600000003</v>
      </c>
      <c r="AD256" s="11">
        <v>0</v>
      </c>
      <c r="AE256" s="11">
        <v>0</v>
      </c>
      <c r="AF256" s="11">
        <v>0</v>
      </c>
      <c r="AG256" s="11">
        <v>0</v>
      </c>
      <c r="AH256" s="11">
        <v>0</v>
      </c>
      <c r="AI256" s="11">
        <v>0</v>
      </c>
      <c r="AJ256" s="11">
        <v>0</v>
      </c>
      <c r="AK256" s="11">
        <v>0</v>
      </c>
      <c r="AL256" s="11">
        <v>0</v>
      </c>
      <c r="AM256" s="11">
        <v>0</v>
      </c>
      <c r="AN256" s="11">
        <v>0</v>
      </c>
      <c r="AO256" s="10">
        <v>0</v>
      </c>
      <c r="AP256" s="9">
        <v>0</v>
      </c>
      <c r="AQ256" s="9">
        <v>0</v>
      </c>
      <c r="AR256" s="9">
        <v>0</v>
      </c>
      <c r="AS256" s="9">
        <v>0</v>
      </c>
      <c r="AT256" s="9">
        <v>0</v>
      </c>
      <c r="AU256" s="9">
        <v>0</v>
      </c>
      <c r="AV256" s="9">
        <v>0</v>
      </c>
      <c r="AW256" s="9">
        <v>0</v>
      </c>
      <c r="AX256" s="9">
        <v>0</v>
      </c>
      <c r="AY256" s="9">
        <v>0</v>
      </c>
      <c r="AZ256" s="9">
        <v>0</v>
      </c>
      <c r="BA256" s="9">
        <v>0</v>
      </c>
      <c r="BB256" s="9">
        <v>0</v>
      </c>
    </row>
    <row r="257" spans="1:54" ht="17" customHeight="1" x14ac:dyDescent="0.25">
      <c r="A257" s="3"/>
      <c r="B257" s="24" t="s">
        <v>2</v>
      </c>
      <c r="C257" s="34" t="s">
        <v>7</v>
      </c>
      <c r="D257" s="24" t="s">
        <v>6</v>
      </c>
      <c r="E257" s="78">
        <v>202698000</v>
      </c>
      <c r="F257" s="55"/>
      <c r="G257" s="23">
        <v>-95692.86</v>
      </c>
      <c r="H257" s="23">
        <v>0</v>
      </c>
      <c r="I257" s="23">
        <v>0</v>
      </c>
      <c r="J257" s="11">
        <v>-95692.86</v>
      </c>
      <c r="K257" s="11">
        <v>-95692.86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-95692.86</v>
      </c>
      <c r="Y257" s="12"/>
      <c r="Z257" s="11">
        <v>0</v>
      </c>
      <c r="AA257" s="11">
        <v>0</v>
      </c>
      <c r="AB257" s="11">
        <v>-95692.86</v>
      </c>
      <c r="AC257" s="11">
        <v>-95692.86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0">
        <v>0</v>
      </c>
      <c r="AP257" s="9">
        <v>0</v>
      </c>
      <c r="AQ257" s="9">
        <v>0</v>
      </c>
      <c r="AR257" s="9">
        <v>0</v>
      </c>
      <c r="AS257" s="9">
        <v>0</v>
      </c>
      <c r="AT257" s="9">
        <v>0</v>
      </c>
      <c r="AU257" s="9">
        <v>0</v>
      </c>
      <c r="AV257" s="9">
        <v>0</v>
      </c>
      <c r="AW257" s="9">
        <v>0</v>
      </c>
      <c r="AX257" s="9">
        <v>0</v>
      </c>
      <c r="AY257" s="9">
        <v>0</v>
      </c>
      <c r="AZ257" s="9">
        <v>0</v>
      </c>
      <c r="BA257" s="9">
        <v>0</v>
      </c>
      <c r="BB257" s="9">
        <v>0</v>
      </c>
    </row>
    <row r="258" spans="1:54" ht="16" customHeight="1" x14ac:dyDescent="0.25">
      <c r="A258" s="3"/>
      <c r="B258" s="147" t="s">
        <v>5</v>
      </c>
      <c r="C258" s="147"/>
      <c r="D258" s="147"/>
      <c r="E258" s="147"/>
      <c r="F258" s="147"/>
      <c r="G258" s="6">
        <v>409200</v>
      </c>
      <c r="H258" s="6">
        <v>0</v>
      </c>
      <c r="I258" s="6">
        <v>0</v>
      </c>
      <c r="J258" s="6">
        <v>0</v>
      </c>
      <c r="K258" s="14">
        <v>0</v>
      </c>
      <c r="L258" s="22">
        <v>0</v>
      </c>
      <c r="M258" s="22">
        <v>0</v>
      </c>
      <c r="N258" s="6">
        <v>409200</v>
      </c>
      <c r="O258" s="14">
        <v>409200</v>
      </c>
      <c r="P258" s="22">
        <v>0</v>
      </c>
      <c r="Q258" s="22">
        <v>0</v>
      </c>
      <c r="R258" s="6">
        <v>0</v>
      </c>
      <c r="S258" s="14">
        <v>0</v>
      </c>
      <c r="T258" s="22">
        <v>0</v>
      </c>
      <c r="U258" s="22">
        <v>0</v>
      </c>
      <c r="V258" s="6">
        <v>0</v>
      </c>
      <c r="W258" s="13">
        <v>0</v>
      </c>
      <c r="X258" s="11">
        <v>409200</v>
      </c>
      <c r="Y258" s="12"/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409200</v>
      </c>
      <c r="AG258" s="11">
        <v>409200</v>
      </c>
      <c r="AH258" s="11">
        <v>0</v>
      </c>
      <c r="AI258" s="11">
        <v>0</v>
      </c>
      <c r="AJ258" s="11">
        <v>0</v>
      </c>
      <c r="AK258" s="11">
        <v>0</v>
      </c>
      <c r="AL258" s="11">
        <v>0</v>
      </c>
      <c r="AM258" s="11">
        <v>0</v>
      </c>
      <c r="AN258" s="11">
        <v>0</v>
      </c>
      <c r="AO258" s="10">
        <v>0</v>
      </c>
      <c r="AP258" s="9">
        <v>0</v>
      </c>
      <c r="AQ258" s="9">
        <v>0</v>
      </c>
      <c r="AR258" s="9">
        <v>0</v>
      </c>
      <c r="AS258" s="9">
        <v>0</v>
      </c>
      <c r="AT258" s="9">
        <v>0</v>
      </c>
      <c r="AU258" s="9">
        <v>0</v>
      </c>
      <c r="AV258" s="9">
        <v>0</v>
      </c>
      <c r="AW258" s="9">
        <v>0</v>
      </c>
      <c r="AX258" s="9">
        <v>0</v>
      </c>
      <c r="AY258" s="9">
        <v>0</v>
      </c>
      <c r="AZ258" s="9">
        <v>0</v>
      </c>
      <c r="BA258" s="9">
        <v>0</v>
      </c>
      <c r="BB258" s="9">
        <v>0</v>
      </c>
    </row>
    <row r="259" spans="1:54" x14ac:dyDescent="0.25">
      <c r="A259" s="3"/>
      <c r="B259" s="24" t="s">
        <v>2</v>
      </c>
      <c r="C259" s="34" t="s">
        <v>4</v>
      </c>
      <c r="D259" s="24" t="s">
        <v>3</v>
      </c>
      <c r="E259" s="78">
        <v>202885002</v>
      </c>
      <c r="F259" s="55"/>
      <c r="G259" s="23">
        <v>409200</v>
      </c>
      <c r="H259" s="23">
        <v>0</v>
      </c>
      <c r="I259" s="23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409200</v>
      </c>
      <c r="O259" s="11">
        <v>409200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11">
        <v>0</v>
      </c>
      <c r="W259" s="11">
        <v>0</v>
      </c>
      <c r="X259" s="11">
        <v>409200</v>
      </c>
      <c r="Y259" s="12"/>
      <c r="Z259" s="11">
        <v>0</v>
      </c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11">
        <v>409200</v>
      </c>
      <c r="AG259" s="11">
        <v>409200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0">
        <v>0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v>0</v>
      </c>
      <c r="AV259" s="9">
        <v>0</v>
      </c>
      <c r="AW259" s="9">
        <v>0</v>
      </c>
      <c r="AX259" s="9">
        <v>0</v>
      </c>
      <c r="AY259" s="9">
        <v>0</v>
      </c>
      <c r="AZ259" s="9">
        <v>0</v>
      </c>
      <c r="BA259" s="9">
        <v>0</v>
      </c>
      <c r="BB259" s="9">
        <v>0</v>
      </c>
    </row>
    <row r="260" spans="1:54" ht="24.5" customHeight="1" x14ac:dyDescent="0.25">
      <c r="A260" s="1"/>
      <c r="B260" s="31"/>
      <c r="C260" s="93" t="s">
        <v>1</v>
      </c>
      <c r="D260" s="33" t="s">
        <v>0</v>
      </c>
      <c r="E260" s="33" t="s">
        <v>0</v>
      </c>
      <c r="F260" s="33" t="s">
        <v>0</v>
      </c>
      <c r="G260" s="6">
        <v>3953145469.54</v>
      </c>
      <c r="H260" s="6">
        <v>165469718</v>
      </c>
      <c r="I260" s="6">
        <v>381952810.63</v>
      </c>
      <c r="J260" s="6">
        <v>370906320.94</v>
      </c>
      <c r="K260" s="6">
        <v>918328849.57000005</v>
      </c>
      <c r="L260" s="6">
        <v>637068432.22000003</v>
      </c>
      <c r="M260" s="6">
        <v>468224713.75</v>
      </c>
      <c r="N260" s="6">
        <v>428521827.20999998</v>
      </c>
      <c r="O260" s="6">
        <v>1533814973.1800001</v>
      </c>
      <c r="P260" s="6">
        <v>237539266</v>
      </c>
      <c r="Q260" s="6">
        <v>159397724</v>
      </c>
      <c r="R260" s="6">
        <v>230166280.69999999</v>
      </c>
      <c r="S260" s="6">
        <v>627103270.70000005</v>
      </c>
      <c r="T260" s="6">
        <v>337128943</v>
      </c>
      <c r="U260" s="6">
        <v>264583861.75999999</v>
      </c>
      <c r="V260" s="6">
        <v>272185571.32999998</v>
      </c>
      <c r="W260" s="6">
        <v>873898376.09000003</v>
      </c>
      <c r="X260" s="6">
        <v>168879700</v>
      </c>
      <c r="Y260" s="6"/>
      <c r="Z260" s="6">
        <v>8033300</v>
      </c>
      <c r="AA260" s="6">
        <v>16795400</v>
      </c>
      <c r="AB260" s="6">
        <v>19881900</v>
      </c>
      <c r="AC260" s="6">
        <v>44710600</v>
      </c>
      <c r="AD260" s="6">
        <v>16809400</v>
      </c>
      <c r="AE260" s="6">
        <v>40902100</v>
      </c>
      <c r="AF260" s="6">
        <v>9171300</v>
      </c>
      <c r="AG260" s="6">
        <v>66882800</v>
      </c>
      <c r="AH260" s="6">
        <v>0</v>
      </c>
      <c r="AI260" s="6">
        <v>0</v>
      </c>
      <c r="AJ260" s="6">
        <v>8033300</v>
      </c>
      <c r="AK260" s="6">
        <v>8033300</v>
      </c>
      <c r="AL260" s="6">
        <v>16795400</v>
      </c>
      <c r="AM260" s="6">
        <v>23156300</v>
      </c>
      <c r="AN260" s="6">
        <v>9301300</v>
      </c>
      <c r="AO260" s="6">
        <v>49253000</v>
      </c>
      <c r="AP260" s="5">
        <v>3784271969.54</v>
      </c>
      <c r="AQ260" s="5">
        <v>157436418</v>
      </c>
      <c r="AR260" s="5">
        <v>365157410.63</v>
      </c>
      <c r="AS260" s="5">
        <v>351024420.94</v>
      </c>
      <c r="AT260" s="5">
        <v>620265232.22000003</v>
      </c>
      <c r="AU260" s="5">
        <v>427322613.75</v>
      </c>
      <c r="AV260" s="5">
        <v>419350527.20999998</v>
      </c>
      <c r="AW260" s="5">
        <v>237539266</v>
      </c>
      <c r="AX260" s="5">
        <v>159397724</v>
      </c>
      <c r="AY260" s="5">
        <v>222132980.69999999</v>
      </c>
      <c r="AZ260" s="5">
        <v>320333543</v>
      </c>
      <c r="BA260" s="5">
        <v>241427561.75999999</v>
      </c>
      <c r="BB260" s="5">
        <v>262884271.33000001</v>
      </c>
    </row>
    <row r="261" spans="1:54" x14ac:dyDescent="0.25">
      <c r="A261" s="1"/>
      <c r="B261" s="1"/>
      <c r="C261" s="2"/>
      <c r="D261" s="2"/>
      <c r="E261" s="13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</sheetData>
  <mergeCells count="31">
    <mergeCell ref="F15:F16"/>
    <mergeCell ref="B239:F239"/>
    <mergeCell ref="B244:F244"/>
    <mergeCell ref="B247:F247"/>
    <mergeCell ref="B258:F258"/>
    <mergeCell ref="B156:F156"/>
    <mergeCell ref="B159:F159"/>
    <mergeCell ref="B162:F162"/>
    <mergeCell ref="B174:F174"/>
    <mergeCell ref="B230:F230"/>
    <mergeCell ref="B236:F236"/>
    <mergeCell ref="A11:V11"/>
    <mergeCell ref="B19:F19"/>
    <mergeCell ref="B25:F25"/>
    <mergeCell ref="B51:F51"/>
    <mergeCell ref="B97:F97"/>
    <mergeCell ref="B99:F99"/>
    <mergeCell ref="C15:C16"/>
    <mergeCell ref="B15:B16"/>
    <mergeCell ref="H15:V15"/>
    <mergeCell ref="D15:D16"/>
    <mergeCell ref="E15:E16"/>
    <mergeCell ref="G15:G16"/>
    <mergeCell ref="R6:V6"/>
    <mergeCell ref="R8:S8"/>
    <mergeCell ref="C12:Z12"/>
    <mergeCell ref="R1:V1"/>
    <mergeCell ref="R2:V2"/>
    <mergeCell ref="R3:V3"/>
    <mergeCell ref="R4:V4"/>
    <mergeCell ref="R5:V5"/>
  </mergeCells>
  <printOptions horizontalCentered="1"/>
  <pageMargins left="0" right="0" top="0.59055118110236227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9FF7-6B90-43E2-9644-B8FACEA245B5}">
  <dimension ref="A1:AK14"/>
  <sheetViews>
    <sheetView showGridLines="0" workbookViewId="0">
      <selection activeCell="C8" sqref="C8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31.81640625" customWidth="1"/>
    <col min="4" max="4" width="17.26953125" customWidth="1"/>
    <col min="5" max="5" width="9.54296875" customWidth="1"/>
    <col min="6" max="6" width="0" hidden="1" customWidth="1"/>
    <col min="7" max="7" width="12.6328125" customWidth="1"/>
    <col min="8" max="8" width="10.90625" customWidth="1"/>
    <col min="9" max="9" width="11.453125" customWidth="1"/>
    <col min="10" max="10" width="11.26953125" customWidth="1"/>
    <col min="11" max="11" width="0" hidden="1" customWidth="1"/>
    <col min="12" max="12" width="11.26953125" customWidth="1"/>
    <col min="13" max="13" width="12.08984375" customWidth="1"/>
    <col min="14" max="14" width="11.81640625" customWidth="1"/>
    <col min="15" max="15" width="0" hidden="1" customWidth="1"/>
    <col min="16" max="17" width="11" customWidth="1"/>
    <col min="18" max="18" width="10.90625" customWidth="1"/>
    <col min="19" max="19" width="0" hidden="1" customWidth="1"/>
    <col min="20" max="20" width="11.6328125" customWidth="1"/>
    <col min="21" max="21" width="11.453125" customWidth="1"/>
    <col min="22" max="22" width="11.6328125" customWidth="1"/>
    <col min="23" max="37" width="0" hidden="1" customWidth="1"/>
    <col min="38" max="255" width="9.1796875" customWidth="1"/>
  </cols>
  <sheetData>
    <row r="1" spans="1:37" x14ac:dyDescent="0.25">
      <c r="A1" s="1"/>
      <c r="B1" s="48"/>
      <c r="C1" s="1"/>
      <c r="D1" s="1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44" t="s">
        <v>213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3" t="s">
        <v>201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1"/>
      <c r="B3" s="149"/>
      <c r="C3" s="151" t="s">
        <v>212</v>
      </c>
      <c r="D3" s="151" t="s">
        <v>211</v>
      </c>
      <c r="E3" s="149" t="s">
        <v>198</v>
      </c>
      <c r="F3" s="149" t="s">
        <v>197</v>
      </c>
      <c r="G3" s="149" t="s">
        <v>196</v>
      </c>
      <c r="H3" s="151" t="s">
        <v>195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44.5" customHeight="1" x14ac:dyDescent="0.25">
      <c r="A4" s="1"/>
      <c r="B4" s="150"/>
      <c r="C4" s="154"/>
      <c r="D4" s="154"/>
      <c r="E4" s="150"/>
      <c r="F4" s="150"/>
      <c r="G4" s="150"/>
      <c r="H4" s="37" t="s">
        <v>189</v>
      </c>
      <c r="I4" s="37" t="s">
        <v>188</v>
      </c>
      <c r="J4" s="37" t="s">
        <v>187</v>
      </c>
      <c r="K4" s="37" t="s">
        <v>186</v>
      </c>
      <c r="L4" s="37" t="s">
        <v>185</v>
      </c>
      <c r="M4" s="37" t="s">
        <v>184</v>
      </c>
      <c r="N4" s="37" t="s">
        <v>183</v>
      </c>
      <c r="O4" s="37" t="s">
        <v>182</v>
      </c>
      <c r="P4" s="37" t="s">
        <v>181</v>
      </c>
      <c r="Q4" s="37" t="s">
        <v>180</v>
      </c>
      <c r="R4" s="37" t="s">
        <v>179</v>
      </c>
      <c r="S4" s="37" t="s">
        <v>178</v>
      </c>
      <c r="T4" s="37" t="s">
        <v>177</v>
      </c>
      <c r="U4" s="37" t="s">
        <v>176</v>
      </c>
      <c r="V4" s="37" t="s">
        <v>175</v>
      </c>
      <c r="W4" s="37" t="s">
        <v>174</v>
      </c>
      <c r="X4" s="1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s="126" customFormat="1" ht="10.5" x14ac:dyDescent="0.25">
      <c r="A5" s="123"/>
      <c r="B5" s="123"/>
      <c r="C5" s="124">
        <v>1</v>
      </c>
      <c r="D5" s="124">
        <v>2</v>
      </c>
      <c r="E5" s="124">
        <v>3</v>
      </c>
      <c r="F5" s="124"/>
      <c r="G5" s="124">
        <v>4</v>
      </c>
      <c r="H5" s="124">
        <v>5</v>
      </c>
      <c r="I5" s="124">
        <v>6</v>
      </c>
      <c r="J5" s="124">
        <v>7</v>
      </c>
      <c r="K5" s="125"/>
      <c r="L5" s="124">
        <v>8</v>
      </c>
      <c r="M5" s="124">
        <v>9</v>
      </c>
      <c r="N5" s="124">
        <v>10</v>
      </c>
      <c r="O5" s="125"/>
      <c r="P5" s="124">
        <v>11</v>
      </c>
      <c r="Q5" s="124">
        <v>12</v>
      </c>
      <c r="R5" s="124">
        <v>13</v>
      </c>
      <c r="S5" s="125"/>
      <c r="T5" s="124">
        <v>14</v>
      </c>
      <c r="U5" s="124">
        <v>15</v>
      </c>
      <c r="V5" s="124">
        <v>16</v>
      </c>
      <c r="W5" s="125"/>
      <c r="X5" s="125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</row>
    <row r="6" spans="1:37" ht="27.5" customHeight="1" x14ac:dyDescent="0.25">
      <c r="A6" s="1"/>
      <c r="B6" s="152" t="s">
        <v>19</v>
      </c>
      <c r="C6" s="152"/>
      <c r="D6" s="152"/>
      <c r="E6" s="152"/>
      <c r="F6" s="153"/>
      <c r="G6" s="22">
        <v>31751100</v>
      </c>
      <c r="H6" s="22">
        <v>0</v>
      </c>
      <c r="I6" s="22">
        <v>31733600</v>
      </c>
      <c r="J6" s="6">
        <v>0</v>
      </c>
      <c r="K6" s="62">
        <v>31733600</v>
      </c>
      <c r="L6" s="22">
        <v>0</v>
      </c>
      <c r="M6" s="22">
        <v>0</v>
      </c>
      <c r="N6" s="6">
        <v>0</v>
      </c>
      <c r="O6" s="62">
        <v>0</v>
      </c>
      <c r="P6" s="22">
        <v>0</v>
      </c>
      <c r="Q6" s="22">
        <v>0</v>
      </c>
      <c r="R6" s="6">
        <v>0</v>
      </c>
      <c r="S6" s="62">
        <v>0</v>
      </c>
      <c r="T6" s="22">
        <v>0</v>
      </c>
      <c r="U6" s="22">
        <v>0</v>
      </c>
      <c r="V6" s="6">
        <v>17500</v>
      </c>
      <c r="W6" s="61">
        <v>17500</v>
      </c>
      <c r="X6" s="30"/>
      <c r="Y6" s="54">
        <v>31751100</v>
      </c>
      <c r="Z6" s="54">
        <v>0</v>
      </c>
      <c r="AA6" s="54">
        <v>31733600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17500</v>
      </c>
    </row>
    <row r="7" spans="1:37" ht="24.5" customHeight="1" x14ac:dyDescent="0.25">
      <c r="A7" s="1"/>
      <c r="B7" s="60"/>
      <c r="C7" s="8" t="s">
        <v>17</v>
      </c>
      <c r="D7" s="20" t="s">
        <v>210</v>
      </c>
      <c r="E7" s="59">
        <v>300100000</v>
      </c>
      <c r="F7" s="58"/>
      <c r="G7" s="18">
        <v>31733600</v>
      </c>
      <c r="H7" s="18">
        <v>0</v>
      </c>
      <c r="I7" s="18">
        <v>31733600</v>
      </c>
      <c r="J7" s="18">
        <v>0</v>
      </c>
      <c r="K7" s="23">
        <v>31733600</v>
      </c>
      <c r="L7" s="18">
        <v>0</v>
      </c>
      <c r="M7" s="18">
        <v>0</v>
      </c>
      <c r="N7" s="18">
        <v>0</v>
      </c>
      <c r="O7" s="23">
        <v>0</v>
      </c>
      <c r="P7" s="18">
        <v>0</v>
      </c>
      <c r="Q7" s="18">
        <v>0</v>
      </c>
      <c r="R7" s="18">
        <v>0</v>
      </c>
      <c r="S7" s="23">
        <v>0</v>
      </c>
      <c r="T7" s="18">
        <v>0</v>
      </c>
      <c r="U7" s="18">
        <v>0</v>
      </c>
      <c r="V7" s="18">
        <v>0</v>
      </c>
      <c r="W7" s="23">
        <v>0</v>
      </c>
      <c r="X7" s="31"/>
      <c r="Y7" s="54">
        <v>31733600</v>
      </c>
      <c r="Z7" s="54">
        <v>0</v>
      </c>
      <c r="AA7" s="54">
        <v>31733600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</row>
    <row r="8" spans="1:37" ht="24" customHeight="1" x14ac:dyDescent="0.25">
      <c r="A8" s="1"/>
      <c r="B8" s="57"/>
      <c r="C8" s="17" t="s">
        <v>17</v>
      </c>
      <c r="D8" s="16" t="s">
        <v>209</v>
      </c>
      <c r="E8" s="63">
        <v>300100000</v>
      </c>
      <c r="F8" s="15"/>
      <c r="G8" s="11">
        <v>17500</v>
      </c>
      <c r="H8" s="11">
        <v>0</v>
      </c>
      <c r="I8" s="11">
        <v>0</v>
      </c>
      <c r="J8" s="11">
        <v>0</v>
      </c>
      <c r="K8" s="23">
        <v>0</v>
      </c>
      <c r="L8" s="11">
        <v>0</v>
      </c>
      <c r="M8" s="11">
        <v>0</v>
      </c>
      <c r="N8" s="11">
        <v>0</v>
      </c>
      <c r="O8" s="23">
        <v>0</v>
      </c>
      <c r="P8" s="11">
        <v>0</v>
      </c>
      <c r="Q8" s="11">
        <v>0</v>
      </c>
      <c r="R8" s="11">
        <v>0</v>
      </c>
      <c r="S8" s="23">
        <v>0</v>
      </c>
      <c r="T8" s="11">
        <v>0</v>
      </c>
      <c r="U8" s="11">
        <v>0</v>
      </c>
      <c r="V8" s="11">
        <v>17500</v>
      </c>
      <c r="W8" s="23">
        <v>17500</v>
      </c>
      <c r="X8" s="31"/>
      <c r="Y8" s="54">
        <v>17500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17500</v>
      </c>
    </row>
    <row r="9" spans="1:37" ht="24" customHeight="1" x14ac:dyDescent="0.25">
      <c r="A9" s="1"/>
      <c r="B9" s="152" t="s">
        <v>66</v>
      </c>
      <c r="C9" s="152"/>
      <c r="D9" s="152"/>
      <c r="E9" s="152"/>
      <c r="F9" s="153"/>
      <c r="G9" s="22">
        <v>206992697.59</v>
      </c>
      <c r="H9" s="22">
        <v>0</v>
      </c>
      <c r="I9" s="22">
        <v>206992697.59</v>
      </c>
      <c r="J9" s="6">
        <v>0</v>
      </c>
      <c r="K9" s="62">
        <v>206992697.59</v>
      </c>
      <c r="L9" s="22">
        <v>0</v>
      </c>
      <c r="M9" s="22">
        <v>0</v>
      </c>
      <c r="N9" s="6">
        <v>0</v>
      </c>
      <c r="O9" s="62">
        <v>0</v>
      </c>
      <c r="P9" s="22">
        <v>0</v>
      </c>
      <c r="Q9" s="22">
        <v>0</v>
      </c>
      <c r="R9" s="6">
        <v>0</v>
      </c>
      <c r="S9" s="62">
        <v>0</v>
      </c>
      <c r="T9" s="22">
        <v>0</v>
      </c>
      <c r="U9" s="22">
        <v>0</v>
      </c>
      <c r="V9" s="6">
        <v>0</v>
      </c>
      <c r="W9" s="61">
        <v>0</v>
      </c>
      <c r="X9" s="30"/>
      <c r="Y9" s="54">
        <v>206992697.59</v>
      </c>
      <c r="Z9" s="54">
        <v>0</v>
      </c>
      <c r="AA9" s="54">
        <v>206992697.59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</row>
    <row r="10" spans="1:37" ht="35" customHeight="1" x14ac:dyDescent="0.25">
      <c r="A10" s="1"/>
      <c r="B10" s="60"/>
      <c r="C10" s="8" t="s">
        <v>63</v>
      </c>
      <c r="D10" s="20" t="s">
        <v>208</v>
      </c>
      <c r="E10" s="59">
        <v>300000000</v>
      </c>
      <c r="F10" s="58"/>
      <c r="G10" s="18">
        <v>457986.88</v>
      </c>
      <c r="H10" s="18">
        <v>0</v>
      </c>
      <c r="I10" s="18">
        <v>457986.88</v>
      </c>
      <c r="J10" s="18">
        <v>0</v>
      </c>
      <c r="K10" s="23">
        <v>457986.88</v>
      </c>
      <c r="L10" s="18">
        <v>0</v>
      </c>
      <c r="M10" s="18">
        <v>0</v>
      </c>
      <c r="N10" s="18">
        <v>0</v>
      </c>
      <c r="O10" s="23">
        <v>0</v>
      </c>
      <c r="P10" s="18">
        <v>0</v>
      </c>
      <c r="Q10" s="18">
        <v>0</v>
      </c>
      <c r="R10" s="18">
        <v>0</v>
      </c>
      <c r="S10" s="23">
        <v>0</v>
      </c>
      <c r="T10" s="18">
        <v>0</v>
      </c>
      <c r="U10" s="18">
        <v>0</v>
      </c>
      <c r="V10" s="18">
        <v>0</v>
      </c>
      <c r="W10" s="23">
        <v>0</v>
      </c>
      <c r="X10" s="31"/>
      <c r="Y10" s="54">
        <v>457986.88</v>
      </c>
      <c r="Z10" s="54">
        <v>0</v>
      </c>
      <c r="AA10" s="54">
        <v>457986.88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</row>
    <row r="11" spans="1:37" ht="34.5" customHeight="1" x14ac:dyDescent="0.25">
      <c r="A11" s="1"/>
      <c r="B11" s="57"/>
      <c r="C11" s="34" t="s">
        <v>63</v>
      </c>
      <c r="D11" s="24" t="s">
        <v>208</v>
      </c>
      <c r="E11" s="56">
        <v>300100000</v>
      </c>
      <c r="F11" s="55"/>
      <c r="G11" s="23">
        <v>205231114.40000001</v>
      </c>
      <c r="H11" s="23">
        <v>0</v>
      </c>
      <c r="I11" s="23">
        <v>205231114.40000001</v>
      </c>
      <c r="J11" s="23">
        <v>0</v>
      </c>
      <c r="K11" s="23">
        <v>205231114.40000001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31"/>
      <c r="Y11" s="54">
        <v>205231114.40000001</v>
      </c>
      <c r="Z11" s="54">
        <v>0</v>
      </c>
      <c r="AA11" s="54">
        <v>205231114.40000001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</row>
    <row r="12" spans="1:37" ht="33.5" customHeight="1" x14ac:dyDescent="0.25">
      <c r="A12" s="1"/>
      <c r="B12" s="57"/>
      <c r="C12" s="34" t="s">
        <v>63</v>
      </c>
      <c r="D12" s="24" t="s">
        <v>208</v>
      </c>
      <c r="E12" s="56">
        <v>400000000</v>
      </c>
      <c r="F12" s="55"/>
      <c r="G12" s="23">
        <v>1303596.31</v>
      </c>
      <c r="H12" s="23">
        <v>0</v>
      </c>
      <c r="I12" s="23">
        <v>1303596.31</v>
      </c>
      <c r="J12" s="23">
        <v>0</v>
      </c>
      <c r="K12" s="23">
        <v>1303596.31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31"/>
      <c r="Y12" s="54">
        <v>1303596.31</v>
      </c>
      <c r="Z12" s="54">
        <v>0</v>
      </c>
      <c r="AA12" s="54">
        <v>1303596.31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</row>
    <row r="13" spans="1:37" ht="25" customHeight="1" x14ac:dyDescent="0.25">
      <c r="A13" s="1"/>
      <c r="B13" s="53"/>
      <c r="C13" s="93" t="s">
        <v>207</v>
      </c>
      <c r="D13" s="33" t="s">
        <v>0</v>
      </c>
      <c r="E13" s="33" t="s">
        <v>0</v>
      </c>
      <c r="F13" s="33" t="s">
        <v>0</v>
      </c>
      <c r="G13" s="49">
        <v>238743797.59</v>
      </c>
      <c r="H13" s="49">
        <v>0</v>
      </c>
      <c r="I13" s="49">
        <v>238726297.59</v>
      </c>
      <c r="J13" s="49">
        <v>0</v>
      </c>
      <c r="K13" s="49">
        <v>238726297.59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17500</v>
      </c>
      <c r="W13" s="136">
        <v>17500</v>
      </c>
      <c r="X13" s="31"/>
      <c r="Y13" s="54">
        <v>238743797.59</v>
      </c>
      <c r="Z13" s="54">
        <v>0</v>
      </c>
      <c r="AA13" s="54">
        <v>238726297.59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17500</v>
      </c>
    </row>
    <row r="14" spans="1:37" ht="19" customHeight="1" x14ac:dyDescent="0.25">
      <c r="A14" s="1"/>
      <c r="B14" s="53"/>
      <c r="C14" s="93" t="s">
        <v>206</v>
      </c>
      <c r="D14" s="33" t="s">
        <v>0</v>
      </c>
      <c r="E14" s="33" t="s">
        <v>0</v>
      </c>
      <c r="F14" s="33" t="s">
        <v>0</v>
      </c>
      <c r="G14" s="49">
        <v>4191889267.1300001</v>
      </c>
      <c r="H14" s="49">
        <v>165469718</v>
      </c>
      <c r="I14" s="49">
        <v>620679108.22000003</v>
      </c>
      <c r="J14" s="49">
        <v>370906320.94</v>
      </c>
      <c r="K14" s="49">
        <v>1157055147.1600001</v>
      </c>
      <c r="L14" s="49">
        <v>637068432.22000003</v>
      </c>
      <c r="M14" s="49">
        <v>468224713.75</v>
      </c>
      <c r="N14" s="49">
        <v>428521827.20999998</v>
      </c>
      <c r="O14" s="49">
        <v>1533814973.1800001</v>
      </c>
      <c r="P14" s="49">
        <v>237539266</v>
      </c>
      <c r="Q14" s="49">
        <v>159397724</v>
      </c>
      <c r="R14" s="49">
        <v>230166280.69999999</v>
      </c>
      <c r="S14" s="49">
        <v>627103270.70000005</v>
      </c>
      <c r="T14" s="49">
        <v>337128943</v>
      </c>
      <c r="U14" s="49">
        <v>264583861.75999999</v>
      </c>
      <c r="V14" s="49">
        <v>272203071.32999998</v>
      </c>
      <c r="W14" s="4">
        <v>873915876.09000003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7EF5-C44B-4FD3-8341-B8AA21093F98}">
  <dimension ref="A1:AO127"/>
  <sheetViews>
    <sheetView showGridLines="0" topLeftCell="A91" workbookViewId="0">
      <selection activeCell="D108" sqref="D108"/>
    </sheetView>
  </sheetViews>
  <sheetFormatPr defaultColWidth="9.1796875" defaultRowHeight="12.5" x14ac:dyDescent="0.25"/>
  <cols>
    <col min="1" max="1" width="0.7265625" customWidth="1"/>
    <col min="2" max="3" width="0" hidden="1" customWidth="1"/>
    <col min="4" max="4" width="47.6328125" customWidth="1"/>
    <col min="5" max="6" width="0" hidden="1" customWidth="1"/>
    <col min="7" max="7" width="6.36328125" customWidth="1"/>
    <col min="8" max="8" width="9.54296875" customWidth="1"/>
    <col min="9" max="9" width="0" hidden="1" customWidth="1"/>
    <col min="10" max="10" width="13" customWidth="1"/>
    <col min="11" max="11" width="11.36328125" customWidth="1"/>
    <col min="12" max="13" width="11" customWidth="1"/>
    <col min="14" max="14" width="0" hidden="1" customWidth="1"/>
    <col min="15" max="15" width="11.7265625" customWidth="1"/>
    <col min="16" max="16" width="10.7265625" customWidth="1"/>
    <col min="17" max="17" width="10.90625" customWidth="1"/>
    <col min="18" max="18" width="0" hidden="1" customWidth="1"/>
    <col min="19" max="19" width="11.1796875" customWidth="1"/>
    <col min="20" max="20" width="10.81640625" customWidth="1"/>
    <col min="21" max="21" width="11.08984375" customWidth="1"/>
    <col min="22" max="22" width="0" hidden="1" customWidth="1"/>
    <col min="23" max="23" width="11.453125" customWidth="1"/>
    <col min="24" max="24" width="11.26953125" customWidth="1"/>
    <col min="25" max="25" width="11" customWidth="1"/>
    <col min="26" max="39" width="0" hidden="1" customWidth="1"/>
    <col min="40" max="40" width="0.26953125" customWidth="1"/>
    <col min="41" max="255" width="9.1796875" customWidth="1"/>
  </cols>
  <sheetData>
    <row r="1" spans="1:40" ht="16.5" customHeight="1" x14ac:dyDescent="0.25">
      <c r="A1" s="44" t="s">
        <v>227</v>
      </c>
      <c r="B1" s="1"/>
      <c r="C1" s="1"/>
      <c r="D1" s="1"/>
      <c r="E1" s="1"/>
      <c r="F1" s="1"/>
      <c r="G1" s="1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44" t="s">
        <v>226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3" t="s">
        <v>201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51"/>
      <c r="C3" s="151"/>
      <c r="D3" s="151" t="s">
        <v>225</v>
      </c>
      <c r="E3" s="151" t="s">
        <v>224</v>
      </c>
      <c r="F3" s="151" t="s">
        <v>223</v>
      </c>
      <c r="G3" s="157" t="s">
        <v>222</v>
      </c>
      <c r="H3" s="149" t="s">
        <v>198</v>
      </c>
      <c r="I3" s="149" t="s">
        <v>197</v>
      </c>
      <c r="J3" s="149" t="s">
        <v>196</v>
      </c>
      <c r="K3" s="151" t="s">
        <v>195</v>
      </c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89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1"/>
    </row>
    <row r="4" spans="1:40" ht="18" customHeight="1" x14ac:dyDescent="0.25">
      <c r="A4" s="1"/>
      <c r="B4" s="154"/>
      <c r="C4" s="154"/>
      <c r="D4" s="154"/>
      <c r="E4" s="154"/>
      <c r="F4" s="154"/>
      <c r="G4" s="158"/>
      <c r="H4" s="150"/>
      <c r="I4" s="150"/>
      <c r="J4" s="150"/>
      <c r="K4" s="87" t="s">
        <v>189</v>
      </c>
      <c r="L4" s="87" t="s">
        <v>188</v>
      </c>
      <c r="M4" s="87" t="s">
        <v>187</v>
      </c>
      <c r="N4" s="87" t="s">
        <v>186</v>
      </c>
      <c r="O4" s="87" t="s">
        <v>185</v>
      </c>
      <c r="P4" s="87" t="s">
        <v>184</v>
      </c>
      <c r="Q4" s="87" t="s">
        <v>183</v>
      </c>
      <c r="R4" s="87" t="s">
        <v>182</v>
      </c>
      <c r="S4" s="87" t="s">
        <v>181</v>
      </c>
      <c r="T4" s="87" t="s">
        <v>180</v>
      </c>
      <c r="U4" s="87" t="s">
        <v>179</v>
      </c>
      <c r="V4" s="87" t="s">
        <v>178</v>
      </c>
      <c r="W4" s="87" t="s">
        <v>177</v>
      </c>
      <c r="X4" s="87" t="s">
        <v>176</v>
      </c>
      <c r="Y4" s="87" t="s">
        <v>175</v>
      </c>
      <c r="Z4" s="86" t="s">
        <v>174</v>
      </c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1"/>
    </row>
    <row r="5" spans="1:40" s="126" customFormat="1" ht="12.75" customHeight="1" x14ac:dyDescent="0.25">
      <c r="A5" s="123"/>
      <c r="B5" s="123"/>
      <c r="C5" s="123"/>
      <c r="D5" s="124">
        <v>1</v>
      </c>
      <c r="E5" s="124"/>
      <c r="F5" s="125"/>
      <c r="G5" s="124">
        <v>2</v>
      </c>
      <c r="H5" s="124">
        <v>3</v>
      </c>
      <c r="I5" s="124"/>
      <c r="J5" s="124">
        <v>4</v>
      </c>
      <c r="K5" s="124">
        <v>5</v>
      </c>
      <c r="L5" s="124">
        <v>6</v>
      </c>
      <c r="M5" s="124">
        <v>7</v>
      </c>
      <c r="N5" s="125"/>
      <c r="O5" s="124">
        <v>8</v>
      </c>
      <c r="P5" s="124">
        <v>9</v>
      </c>
      <c r="Q5" s="124">
        <v>10</v>
      </c>
      <c r="R5" s="125"/>
      <c r="S5" s="124">
        <v>11</v>
      </c>
      <c r="T5" s="124">
        <v>12</v>
      </c>
      <c r="U5" s="124">
        <v>13</v>
      </c>
      <c r="V5" s="125"/>
      <c r="W5" s="124">
        <v>14</v>
      </c>
      <c r="X5" s="124">
        <v>15</v>
      </c>
      <c r="Y5" s="124">
        <v>16</v>
      </c>
      <c r="Z5" s="125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</row>
    <row r="6" spans="1:40" ht="21.75" customHeight="1" x14ac:dyDescent="0.25">
      <c r="A6" s="3"/>
      <c r="B6" s="147" t="s">
        <v>221</v>
      </c>
      <c r="C6" s="147"/>
      <c r="D6" s="147"/>
      <c r="E6" s="147"/>
      <c r="F6" s="66" t="s">
        <v>173</v>
      </c>
      <c r="G6" s="155"/>
      <c r="H6" s="155"/>
      <c r="I6" s="156"/>
      <c r="J6" s="22">
        <v>4420234.74</v>
      </c>
      <c r="K6" s="22">
        <v>350000</v>
      </c>
      <c r="L6" s="22">
        <v>350000</v>
      </c>
      <c r="M6" s="6">
        <v>350000</v>
      </c>
      <c r="N6" s="62">
        <v>1050000</v>
      </c>
      <c r="O6" s="22">
        <v>360000</v>
      </c>
      <c r="P6" s="22">
        <v>392000</v>
      </c>
      <c r="Q6" s="6">
        <v>401500</v>
      </c>
      <c r="R6" s="62">
        <v>1153500</v>
      </c>
      <c r="S6" s="22">
        <v>350000</v>
      </c>
      <c r="T6" s="22">
        <v>350000</v>
      </c>
      <c r="U6" s="6">
        <v>350000</v>
      </c>
      <c r="V6" s="62">
        <v>1050000</v>
      </c>
      <c r="W6" s="22">
        <v>350000</v>
      </c>
      <c r="X6" s="22">
        <v>350000</v>
      </c>
      <c r="Y6" s="6">
        <v>466734.74</v>
      </c>
      <c r="Z6" s="62">
        <v>1166734.74</v>
      </c>
      <c r="AA6" s="65">
        <v>4420234.74</v>
      </c>
      <c r="AB6" s="65">
        <v>350000</v>
      </c>
      <c r="AC6" s="65">
        <v>350000</v>
      </c>
      <c r="AD6" s="65">
        <v>350000</v>
      </c>
      <c r="AE6" s="65">
        <v>360000</v>
      </c>
      <c r="AF6" s="65">
        <v>392000</v>
      </c>
      <c r="AG6" s="65">
        <v>401500</v>
      </c>
      <c r="AH6" s="65">
        <v>350000</v>
      </c>
      <c r="AI6" s="65">
        <v>350000</v>
      </c>
      <c r="AJ6" s="65">
        <v>350000</v>
      </c>
      <c r="AK6" s="65">
        <v>350000</v>
      </c>
      <c r="AL6" s="65">
        <v>350000</v>
      </c>
      <c r="AM6" s="65">
        <v>466734.74</v>
      </c>
      <c r="AN6" s="1"/>
    </row>
    <row r="7" spans="1:40" ht="16" customHeight="1" x14ac:dyDescent="0.25">
      <c r="A7" s="3"/>
      <c r="B7" s="85" t="s">
        <v>215</v>
      </c>
      <c r="C7" s="85"/>
      <c r="D7" s="21" t="s">
        <v>220</v>
      </c>
      <c r="E7" s="84"/>
      <c r="F7" s="70">
        <v>901</v>
      </c>
      <c r="G7" s="83">
        <v>103</v>
      </c>
      <c r="H7" s="82">
        <v>300100000</v>
      </c>
      <c r="I7" s="81"/>
      <c r="J7" s="19">
        <v>4420234.74</v>
      </c>
      <c r="K7" s="19">
        <v>350000</v>
      </c>
      <c r="L7" s="19">
        <v>350000</v>
      </c>
      <c r="M7" s="19">
        <v>350000</v>
      </c>
      <c r="N7" s="23">
        <v>1050000</v>
      </c>
      <c r="O7" s="19">
        <v>360000</v>
      </c>
      <c r="P7" s="19">
        <v>392000</v>
      </c>
      <c r="Q7" s="19">
        <v>401500</v>
      </c>
      <c r="R7" s="23">
        <v>1153500</v>
      </c>
      <c r="S7" s="19">
        <v>350000</v>
      </c>
      <c r="T7" s="19">
        <v>350000</v>
      </c>
      <c r="U7" s="19">
        <v>350000</v>
      </c>
      <c r="V7" s="23">
        <v>1050000</v>
      </c>
      <c r="W7" s="19">
        <v>350000</v>
      </c>
      <c r="X7" s="19">
        <v>350000</v>
      </c>
      <c r="Y7" s="19">
        <v>466734.74</v>
      </c>
      <c r="Z7" s="23">
        <v>1166734.74</v>
      </c>
      <c r="AA7" s="65">
        <v>4420234.74</v>
      </c>
      <c r="AB7" s="65">
        <v>350000</v>
      </c>
      <c r="AC7" s="65">
        <v>350000</v>
      </c>
      <c r="AD7" s="65">
        <v>350000</v>
      </c>
      <c r="AE7" s="65">
        <v>360000</v>
      </c>
      <c r="AF7" s="65">
        <v>392000</v>
      </c>
      <c r="AG7" s="65">
        <v>401500</v>
      </c>
      <c r="AH7" s="65">
        <v>350000</v>
      </c>
      <c r="AI7" s="65">
        <v>350000</v>
      </c>
      <c r="AJ7" s="65">
        <v>350000</v>
      </c>
      <c r="AK7" s="65">
        <v>350000</v>
      </c>
      <c r="AL7" s="65">
        <v>350000</v>
      </c>
      <c r="AM7" s="65">
        <v>466734.74</v>
      </c>
      <c r="AN7" s="1"/>
    </row>
    <row r="8" spans="1:40" ht="30" customHeight="1" x14ac:dyDescent="0.25">
      <c r="A8" s="3"/>
      <c r="B8" s="147" t="s">
        <v>19</v>
      </c>
      <c r="C8" s="147"/>
      <c r="D8" s="147"/>
      <c r="E8" s="147"/>
      <c r="F8" s="66" t="s">
        <v>173</v>
      </c>
      <c r="G8" s="155"/>
      <c r="H8" s="155"/>
      <c r="I8" s="156"/>
      <c r="J8" s="22">
        <v>717102678.37</v>
      </c>
      <c r="K8" s="22">
        <v>18574498.859999999</v>
      </c>
      <c r="L8" s="22">
        <v>33816074.170000002</v>
      </c>
      <c r="M8" s="6">
        <v>144055530.47</v>
      </c>
      <c r="N8" s="62">
        <v>196446103.5</v>
      </c>
      <c r="O8" s="22">
        <v>93586627.079999998</v>
      </c>
      <c r="P8" s="22">
        <v>73941051.189999998</v>
      </c>
      <c r="Q8" s="6">
        <v>37311554.689999998</v>
      </c>
      <c r="R8" s="62">
        <v>204839232.96000001</v>
      </c>
      <c r="S8" s="22">
        <v>49659106.060000002</v>
      </c>
      <c r="T8" s="22">
        <v>25388000</v>
      </c>
      <c r="U8" s="6">
        <v>25134422.059999999</v>
      </c>
      <c r="V8" s="62">
        <v>100181528.12</v>
      </c>
      <c r="W8" s="22">
        <v>48310451.719999999</v>
      </c>
      <c r="X8" s="22">
        <v>38883785.25</v>
      </c>
      <c r="Y8" s="6">
        <v>128441576.81999999</v>
      </c>
      <c r="Z8" s="62">
        <v>215635813.78999999</v>
      </c>
      <c r="AA8" s="65">
        <v>717102678.37</v>
      </c>
      <c r="AB8" s="65">
        <v>18574498.859999999</v>
      </c>
      <c r="AC8" s="65">
        <v>33816074.170000002</v>
      </c>
      <c r="AD8" s="65">
        <v>144055530.47</v>
      </c>
      <c r="AE8" s="65">
        <v>93586627.079999998</v>
      </c>
      <c r="AF8" s="65">
        <v>73941051.189999998</v>
      </c>
      <c r="AG8" s="65">
        <v>37311554.689999998</v>
      </c>
      <c r="AH8" s="65">
        <v>49659106.060000002</v>
      </c>
      <c r="AI8" s="65">
        <v>25388000</v>
      </c>
      <c r="AJ8" s="65">
        <v>25134422.059999999</v>
      </c>
      <c r="AK8" s="65">
        <v>48310451.719999999</v>
      </c>
      <c r="AL8" s="65">
        <v>38883785.25</v>
      </c>
      <c r="AM8" s="65">
        <v>128441576.81999999</v>
      </c>
      <c r="AN8" s="1"/>
    </row>
    <row r="9" spans="1:40" ht="15" customHeight="1" x14ac:dyDescent="0.25">
      <c r="A9" s="3"/>
      <c r="B9" s="76" t="s">
        <v>215</v>
      </c>
      <c r="C9" s="76"/>
      <c r="D9" s="8" t="s">
        <v>17</v>
      </c>
      <c r="E9" s="75"/>
      <c r="F9" s="70">
        <v>902</v>
      </c>
      <c r="G9" s="74">
        <v>102</v>
      </c>
      <c r="H9" s="73">
        <v>300100000</v>
      </c>
      <c r="I9" s="72"/>
      <c r="J9" s="18">
        <v>3608817.19</v>
      </c>
      <c r="K9" s="18">
        <v>280000</v>
      </c>
      <c r="L9" s="18">
        <v>280000</v>
      </c>
      <c r="M9" s="18">
        <v>322000</v>
      </c>
      <c r="N9" s="23">
        <v>882000</v>
      </c>
      <c r="O9" s="18">
        <v>390661</v>
      </c>
      <c r="P9" s="18">
        <v>272339</v>
      </c>
      <c r="Q9" s="18">
        <v>480000</v>
      </c>
      <c r="R9" s="23">
        <v>1143000</v>
      </c>
      <c r="S9" s="18">
        <v>280000</v>
      </c>
      <c r="T9" s="18">
        <v>280000</v>
      </c>
      <c r="U9" s="18">
        <v>280000</v>
      </c>
      <c r="V9" s="23">
        <v>840000</v>
      </c>
      <c r="W9" s="18">
        <v>255217.19</v>
      </c>
      <c r="X9" s="18">
        <v>280000</v>
      </c>
      <c r="Y9" s="18">
        <v>208600</v>
      </c>
      <c r="Z9" s="23">
        <v>743817.19</v>
      </c>
      <c r="AA9" s="65">
        <v>3608817.19</v>
      </c>
      <c r="AB9" s="65">
        <v>280000</v>
      </c>
      <c r="AC9" s="65">
        <v>280000</v>
      </c>
      <c r="AD9" s="65">
        <v>322000</v>
      </c>
      <c r="AE9" s="65">
        <v>390661</v>
      </c>
      <c r="AF9" s="65">
        <v>272339</v>
      </c>
      <c r="AG9" s="65">
        <v>480000</v>
      </c>
      <c r="AH9" s="65">
        <v>280000</v>
      </c>
      <c r="AI9" s="65">
        <v>280000</v>
      </c>
      <c r="AJ9" s="65">
        <v>280000</v>
      </c>
      <c r="AK9" s="65">
        <v>255217.19</v>
      </c>
      <c r="AL9" s="65">
        <v>280000</v>
      </c>
      <c r="AM9" s="65">
        <v>208600</v>
      </c>
      <c r="AN9" s="1"/>
    </row>
    <row r="10" spans="1:40" ht="15" customHeight="1" x14ac:dyDescent="0.25">
      <c r="A10" s="3"/>
      <c r="B10" s="51" t="s">
        <v>215</v>
      </c>
      <c r="C10" s="51"/>
      <c r="D10" s="34" t="s">
        <v>17</v>
      </c>
      <c r="E10" s="80"/>
      <c r="F10" s="70">
        <v>902</v>
      </c>
      <c r="G10" s="79">
        <v>104</v>
      </c>
      <c r="H10" s="78">
        <v>125003009</v>
      </c>
      <c r="I10" s="77"/>
      <c r="J10" s="23">
        <v>5095200</v>
      </c>
      <c r="K10" s="23">
        <v>424600</v>
      </c>
      <c r="L10" s="23">
        <v>424600</v>
      </c>
      <c r="M10" s="23">
        <v>424600</v>
      </c>
      <c r="N10" s="23">
        <v>1273800</v>
      </c>
      <c r="O10" s="23">
        <v>424600</v>
      </c>
      <c r="P10" s="23">
        <v>424600</v>
      </c>
      <c r="Q10" s="23">
        <v>424600</v>
      </c>
      <c r="R10" s="23">
        <v>1273800</v>
      </c>
      <c r="S10" s="23">
        <v>424600</v>
      </c>
      <c r="T10" s="23">
        <v>424600</v>
      </c>
      <c r="U10" s="23">
        <v>424600</v>
      </c>
      <c r="V10" s="23">
        <v>1273800</v>
      </c>
      <c r="W10" s="23">
        <v>424600</v>
      </c>
      <c r="X10" s="23">
        <v>424600</v>
      </c>
      <c r="Y10" s="23">
        <v>424600</v>
      </c>
      <c r="Z10" s="23">
        <v>1273800</v>
      </c>
      <c r="AA10" s="65">
        <v>5095200</v>
      </c>
      <c r="AB10" s="65">
        <v>424600</v>
      </c>
      <c r="AC10" s="65">
        <v>424600</v>
      </c>
      <c r="AD10" s="65">
        <v>424600</v>
      </c>
      <c r="AE10" s="65">
        <v>424600</v>
      </c>
      <c r="AF10" s="65">
        <v>424600</v>
      </c>
      <c r="AG10" s="65">
        <v>424600</v>
      </c>
      <c r="AH10" s="65">
        <v>424600</v>
      </c>
      <c r="AI10" s="65">
        <v>424600</v>
      </c>
      <c r="AJ10" s="65">
        <v>424600</v>
      </c>
      <c r="AK10" s="65">
        <v>424600</v>
      </c>
      <c r="AL10" s="65">
        <v>424600</v>
      </c>
      <c r="AM10" s="65">
        <v>424600</v>
      </c>
      <c r="AN10" s="1"/>
    </row>
    <row r="11" spans="1:40" ht="15" customHeight="1" x14ac:dyDescent="0.25">
      <c r="A11" s="3"/>
      <c r="B11" s="51" t="s">
        <v>215</v>
      </c>
      <c r="C11" s="51"/>
      <c r="D11" s="34" t="s">
        <v>17</v>
      </c>
      <c r="E11" s="80"/>
      <c r="F11" s="70">
        <v>902</v>
      </c>
      <c r="G11" s="79">
        <v>104</v>
      </c>
      <c r="H11" s="78">
        <v>125003049</v>
      </c>
      <c r="I11" s="77"/>
      <c r="J11" s="23">
        <v>1860800</v>
      </c>
      <c r="K11" s="23">
        <v>155100</v>
      </c>
      <c r="L11" s="23">
        <v>155100</v>
      </c>
      <c r="M11" s="23">
        <v>155100</v>
      </c>
      <c r="N11" s="23">
        <v>465300</v>
      </c>
      <c r="O11" s="23">
        <v>155100</v>
      </c>
      <c r="P11" s="23">
        <v>155100</v>
      </c>
      <c r="Q11" s="23">
        <v>155100</v>
      </c>
      <c r="R11" s="23">
        <v>465300</v>
      </c>
      <c r="S11" s="23">
        <v>155100</v>
      </c>
      <c r="T11" s="23">
        <v>155100</v>
      </c>
      <c r="U11" s="23">
        <v>155000</v>
      </c>
      <c r="V11" s="23">
        <v>465200</v>
      </c>
      <c r="W11" s="23">
        <v>155000</v>
      </c>
      <c r="X11" s="23">
        <v>155000</v>
      </c>
      <c r="Y11" s="23">
        <v>155000</v>
      </c>
      <c r="Z11" s="23">
        <v>465000</v>
      </c>
      <c r="AA11" s="65">
        <v>1860800</v>
      </c>
      <c r="AB11" s="65">
        <v>155100</v>
      </c>
      <c r="AC11" s="65">
        <v>155100</v>
      </c>
      <c r="AD11" s="65">
        <v>155100</v>
      </c>
      <c r="AE11" s="65">
        <v>155100</v>
      </c>
      <c r="AF11" s="65">
        <v>155100</v>
      </c>
      <c r="AG11" s="65">
        <v>155100</v>
      </c>
      <c r="AH11" s="65">
        <v>155100</v>
      </c>
      <c r="AI11" s="65">
        <v>155100</v>
      </c>
      <c r="AJ11" s="65">
        <v>155000</v>
      </c>
      <c r="AK11" s="65">
        <v>155000</v>
      </c>
      <c r="AL11" s="65">
        <v>155000</v>
      </c>
      <c r="AM11" s="65">
        <v>155000</v>
      </c>
      <c r="AN11" s="1"/>
    </row>
    <row r="12" spans="1:40" ht="15" customHeight="1" x14ac:dyDescent="0.25">
      <c r="A12" s="3"/>
      <c r="B12" s="51" t="s">
        <v>215</v>
      </c>
      <c r="C12" s="51"/>
      <c r="D12" s="34" t="s">
        <v>17</v>
      </c>
      <c r="E12" s="80"/>
      <c r="F12" s="70">
        <v>902</v>
      </c>
      <c r="G12" s="79">
        <v>104</v>
      </c>
      <c r="H12" s="78">
        <v>300100000</v>
      </c>
      <c r="I12" s="77"/>
      <c r="J12" s="23">
        <v>108105155.59999999</v>
      </c>
      <c r="K12" s="23">
        <v>6000000</v>
      </c>
      <c r="L12" s="23">
        <v>8480000</v>
      </c>
      <c r="M12" s="23">
        <v>9392030.4700000007</v>
      </c>
      <c r="N12" s="23">
        <v>23872030.469999999</v>
      </c>
      <c r="O12" s="23">
        <v>9658440</v>
      </c>
      <c r="P12" s="23">
        <v>8945000</v>
      </c>
      <c r="Q12" s="23">
        <v>10075000</v>
      </c>
      <c r="R12" s="23">
        <v>28678440</v>
      </c>
      <c r="S12" s="23">
        <v>8500000</v>
      </c>
      <c r="T12" s="23">
        <v>8500000</v>
      </c>
      <c r="U12" s="23">
        <v>8500000</v>
      </c>
      <c r="V12" s="23">
        <v>25500000</v>
      </c>
      <c r="W12" s="23">
        <v>10749385.130000001</v>
      </c>
      <c r="X12" s="23">
        <v>8520000</v>
      </c>
      <c r="Y12" s="23">
        <v>10785300</v>
      </c>
      <c r="Z12" s="23">
        <v>30054685.129999999</v>
      </c>
      <c r="AA12" s="65">
        <v>108105155.59999999</v>
      </c>
      <c r="AB12" s="65">
        <v>6000000</v>
      </c>
      <c r="AC12" s="65">
        <v>8480000</v>
      </c>
      <c r="AD12" s="65">
        <v>9392030.4700000007</v>
      </c>
      <c r="AE12" s="65">
        <v>9658440</v>
      </c>
      <c r="AF12" s="65">
        <v>8945000</v>
      </c>
      <c r="AG12" s="65">
        <v>10075000</v>
      </c>
      <c r="AH12" s="65">
        <v>8500000</v>
      </c>
      <c r="AI12" s="65">
        <v>8500000</v>
      </c>
      <c r="AJ12" s="65">
        <v>8500000</v>
      </c>
      <c r="AK12" s="65">
        <v>10749385.130000001</v>
      </c>
      <c r="AL12" s="65">
        <v>8520000</v>
      </c>
      <c r="AM12" s="65">
        <v>10785300</v>
      </c>
      <c r="AN12" s="1"/>
    </row>
    <row r="13" spans="1:40" ht="15" customHeight="1" x14ac:dyDescent="0.25">
      <c r="A13" s="3"/>
      <c r="B13" s="51" t="s">
        <v>215</v>
      </c>
      <c r="C13" s="51"/>
      <c r="D13" s="34" t="s">
        <v>17</v>
      </c>
      <c r="E13" s="80"/>
      <c r="F13" s="70">
        <v>902</v>
      </c>
      <c r="G13" s="79">
        <v>104</v>
      </c>
      <c r="H13" s="78">
        <v>400100001</v>
      </c>
      <c r="I13" s="77"/>
      <c r="J13" s="23">
        <v>1200000</v>
      </c>
      <c r="K13" s="23">
        <v>100000</v>
      </c>
      <c r="L13" s="23">
        <v>116000</v>
      </c>
      <c r="M13" s="23">
        <v>84000</v>
      </c>
      <c r="N13" s="23">
        <v>300000</v>
      </c>
      <c r="O13" s="23">
        <v>100000</v>
      </c>
      <c r="P13" s="23">
        <v>100000</v>
      </c>
      <c r="Q13" s="23">
        <v>100000</v>
      </c>
      <c r="R13" s="23">
        <v>300000</v>
      </c>
      <c r="S13" s="23">
        <v>100000</v>
      </c>
      <c r="T13" s="23">
        <v>100000</v>
      </c>
      <c r="U13" s="23">
        <v>100000</v>
      </c>
      <c r="V13" s="23">
        <v>300000</v>
      </c>
      <c r="W13" s="23">
        <v>100000</v>
      </c>
      <c r="X13" s="23">
        <v>100000</v>
      </c>
      <c r="Y13" s="23">
        <v>100000</v>
      </c>
      <c r="Z13" s="23">
        <v>300000</v>
      </c>
      <c r="AA13" s="65">
        <v>1200000</v>
      </c>
      <c r="AB13" s="65">
        <v>100000</v>
      </c>
      <c r="AC13" s="65">
        <v>116000</v>
      </c>
      <c r="AD13" s="65">
        <v>84000</v>
      </c>
      <c r="AE13" s="65">
        <v>100000</v>
      </c>
      <c r="AF13" s="65">
        <v>100000</v>
      </c>
      <c r="AG13" s="65">
        <v>100000</v>
      </c>
      <c r="AH13" s="65">
        <v>100000</v>
      </c>
      <c r="AI13" s="65">
        <v>100000</v>
      </c>
      <c r="AJ13" s="65">
        <v>100000</v>
      </c>
      <c r="AK13" s="65">
        <v>100000</v>
      </c>
      <c r="AL13" s="65">
        <v>100000</v>
      </c>
      <c r="AM13" s="65">
        <v>100000</v>
      </c>
      <c r="AN13" s="1"/>
    </row>
    <row r="14" spans="1:40" ht="15" customHeight="1" x14ac:dyDescent="0.25">
      <c r="A14" s="3"/>
      <c r="B14" s="51" t="s">
        <v>215</v>
      </c>
      <c r="C14" s="51"/>
      <c r="D14" s="34" t="s">
        <v>17</v>
      </c>
      <c r="E14" s="80"/>
      <c r="F14" s="70">
        <v>902</v>
      </c>
      <c r="G14" s="79">
        <v>104</v>
      </c>
      <c r="H14" s="78">
        <v>400100006</v>
      </c>
      <c r="I14" s="77"/>
      <c r="J14" s="23">
        <v>2993200</v>
      </c>
      <c r="K14" s="23">
        <v>231200</v>
      </c>
      <c r="L14" s="23">
        <v>231200</v>
      </c>
      <c r="M14" s="23">
        <v>231300</v>
      </c>
      <c r="N14" s="23">
        <v>693700</v>
      </c>
      <c r="O14" s="23">
        <v>248000</v>
      </c>
      <c r="P14" s="23">
        <v>231200</v>
      </c>
      <c r="Q14" s="23">
        <v>231300</v>
      </c>
      <c r="R14" s="23">
        <v>710500</v>
      </c>
      <c r="S14" s="23">
        <v>231200</v>
      </c>
      <c r="T14" s="23">
        <v>231200</v>
      </c>
      <c r="U14" s="23">
        <v>231300</v>
      </c>
      <c r="V14" s="23">
        <v>693700</v>
      </c>
      <c r="W14" s="23">
        <v>231200</v>
      </c>
      <c r="X14" s="23">
        <v>231200</v>
      </c>
      <c r="Y14" s="23">
        <v>432900</v>
      </c>
      <c r="Z14" s="23">
        <v>895300</v>
      </c>
      <c r="AA14" s="65">
        <v>2993200</v>
      </c>
      <c r="AB14" s="65">
        <v>231200</v>
      </c>
      <c r="AC14" s="65">
        <v>231200</v>
      </c>
      <c r="AD14" s="65">
        <v>231300</v>
      </c>
      <c r="AE14" s="65">
        <v>248000</v>
      </c>
      <c r="AF14" s="65">
        <v>231200</v>
      </c>
      <c r="AG14" s="65">
        <v>231300</v>
      </c>
      <c r="AH14" s="65">
        <v>231200</v>
      </c>
      <c r="AI14" s="65">
        <v>231200</v>
      </c>
      <c r="AJ14" s="65">
        <v>231300</v>
      </c>
      <c r="AK14" s="65">
        <v>231200</v>
      </c>
      <c r="AL14" s="65">
        <v>231200</v>
      </c>
      <c r="AM14" s="65">
        <v>432900</v>
      </c>
      <c r="AN14" s="1"/>
    </row>
    <row r="15" spans="1:40" ht="15" customHeight="1" x14ac:dyDescent="0.25">
      <c r="A15" s="3"/>
      <c r="B15" s="51" t="s">
        <v>215</v>
      </c>
      <c r="C15" s="51"/>
      <c r="D15" s="34" t="s">
        <v>17</v>
      </c>
      <c r="E15" s="80"/>
      <c r="F15" s="70">
        <v>902</v>
      </c>
      <c r="G15" s="79">
        <v>104</v>
      </c>
      <c r="H15" s="78">
        <v>400100007</v>
      </c>
      <c r="I15" s="77"/>
      <c r="J15" s="23">
        <v>136000</v>
      </c>
      <c r="K15" s="23">
        <v>0</v>
      </c>
      <c r="L15" s="23">
        <v>136000</v>
      </c>
      <c r="M15" s="23">
        <v>0</v>
      </c>
      <c r="N15" s="23">
        <v>136000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65">
        <v>136000</v>
      </c>
      <c r="AB15" s="65">
        <v>0</v>
      </c>
      <c r="AC15" s="65">
        <v>136000</v>
      </c>
      <c r="AD15" s="65">
        <v>0</v>
      </c>
      <c r="AE15" s="65">
        <v>0</v>
      </c>
      <c r="AF15" s="65">
        <v>0</v>
      </c>
      <c r="AG15" s="65">
        <v>0</v>
      </c>
      <c r="AH15" s="65">
        <v>0</v>
      </c>
      <c r="AI15" s="65">
        <v>0</v>
      </c>
      <c r="AJ15" s="65">
        <v>0</v>
      </c>
      <c r="AK15" s="65">
        <v>0</v>
      </c>
      <c r="AL15" s="65">
        <v>0</v>
      </c>
      <c r="AM15" s="65">
        <v>0</v>
      </c>
      <c r="AN15" s="1"/>
    </row>
    <row r="16" spans="1:40" ht="15" customHeight="1" x14ac:dyDescent="0.25">
      <c r="A16" s="3"/>
      <c r="B16" s="51" t="s">
        <v>215</v>
      </c>
      <c r="C16" s="51"/>
      <c r="D16" s="34" t="s">
        <v>17</v>
      </c>
      <c r="E16" s="80"/>
      <c r="F16" s="70">
        <v>902</v>
      </c>
      <c r="G16" s="79">
        <v>104</v>
      </c>
      <c r="H16" s="78">
        <v>400100008</v>
      </c>
      <c r="I16" s="77"/>
      <c r="J16" s="23">
        <v>1985700</v>
      </c>
      <c r="K16" s="23">
        <v>161100</v>
      </c>
      <c r="L16" s="23">
        <v>161100</v>
      </c>
      <c r="M16" s="23">
        <v>161200</v>
      </c>
      <c r="N16" s="23">
        <v>483400</v>
      </c>
      <c r="O16" s="23">
        <v>162800</v>
      </c>
      <c r="P16" s="23">
        <v>177253</v>
      </c>
      <c r="Q16" s="23">
        <v>156200</v>
      </c>
      <c r="R16" s="23">
        <v>496253</v>
      </c>
      <c r="S16" s="23">
        <v>161100</v>
      </c>
      <c r="T16" s="23">
        <v>161100</v>
      </c>
      <c r="U16" s="23">
        <v>161200</v>
      </c>
      <c r="V16" s="23">
        <v>483400</v>
      </c>
      <c r="W16" s="23">
        <v>161100</v>
      </c>
      <c r="X16" s="23">
        <v>161100</v>
      </c>
      <c r="Y16" s="23">
        <v>200447</v>
      </c>
      <c r="Z16" s="23">
        <v>522647</v>
      </c>
      <c r="AA16" s="65">
        <v>1985700</v>
      </c>
      <c r="AB16" s="65">
        <v>161100</v>
      </c>
      <c r="AC16" s="65">
        <v>161100</v>
      </c>
      <c r="AD16" s="65">
        <v>161200</v>
      </c>
      <c r="AE16" s="65">
        <v>162800</v>
      </c>
      <c r="AF16" s="65">
        <v>177253</v>
      </c>
      <c r="AG16" s="65">
        <v>156200</v>
      </c>
      <c r="AH16" s="65">
        <v>161100</v>
      </c>
      <c r="AI16" s="65">
        <v>161100</v>
      </c>
      <c r="AJ16" s="65">
        <v>161200</v>
      </c>
      <c r="AK16" s="65">
        <v>161100</v>
      </c>
      <c r="AL16" s="65">
        <v>161100</v>
      </c>
      <c r="AM16" s="65">
        <v>200447</v>
      </c>
      <c r="AN16" s="1"/>
    </row>
    <row r="17" spans="1:40" ht="15" customHeight="1" x14ac:dyDescent="0.25">
      <c r="A17" s="3"/>
      <c r="B17" s="51" t="s">
        <v>215</v>
      </c>
      <c r="C17" s="51"/>
      <c r="D17" s="34" t="s">
        <v>17</v>
      </c>
      <c r="E17" s="80"/>
      <c r="F17" s="70">
        <v>902</v>
      </c>
      <c r="G17" s="79">
        <v>104</v>
      </c>
      <c r="H17" s="78">
        <v>400100010</v>
      </c>
      <c r="I17" s="77"/>
      <c r="J17" s="23">
        <v>951100</v>
      </c>
      <c r="K17" s="23">
        <v>67900</v>
      </c>
      <c r="L17" s="23">
        <v>67900</v>
      </c>
      <c r="M17" s="23">
        <v>68000</v>
      </c>
      <c r="N17" s="23">
        <v>203800</v>
      </c>
      <c r="O17" s="23">
        <v>67900</v>
      </c>
      <c r="P17" s="23">
        <v>67900</v>
      </c>
      <c r="Q17" s="23">
        <v>68000</v>
      </c>
      <c r="R17" s="23">
        <v>203800</v>
      </c>
      <c r="S17" s="23">
        <v>67900</v>
      </c>
      <c r="T17" s="23">
        <v>67900</v>
      </c>
      <c r="U17" s="23">
        <v>68000</v>
      </c>
      <c r="V17" s="23">
        <v>203800</v>
      </c>
      <c r="W17" s="23">
        <v>67900</v>
      </c>
      <c r="X17" s="23">
        <v>67900</v>
      </c>
      <c r="Y17" s="23">
        <v>203900</v>
      </c>
      <c r="Z17" s="23">
        <v>339700</v>
      </c>
      <c r="AA17" s="65">
        <v>951100</v>
      </c>
      <c r="AB17" s="65">
        <v>67900</v>
      </c>
      <c r="AC17" s="65">
        <v>67900</v>
      </c>
      <c r="AD17" s="65">
        <v>68000</v>
      </c>
      <c r="AE17" s="65">
        <v>67900</v>
      </c>
      <c r="AF17" s="65">
        <v>67900</v>
      </c>
      <c r="AG17" s="65">
        <v>68000</v>
      </c>
      <c r="AH17" s="65">
        <v>67900</v>
      </c>
      <c r="AI17" s="65">
        <v>67900</v>
      </c>
      <c r="AJ17" s="65">
        <v>68000</v>
      </c>
      <c r="AK17" s="65">
        <v>67900</v>
      </c>
      <c r="AL17" s="65">
        <v>67900</v>
      </c>
      <c r="AM17" s="65">
        <v>203900</v>
      </c>
      <c r="AN17" s="1"/>
    </row>
    <row r="18" spans="1:40" ht="15" customHeight="1" x14ac:dyDescent="0.25">
      <c r="A18" s="3"/>
      <c r="B18" s="51" t="s">
        <v>215</v>
      </c>
      <c r="C18" s="51"/>
      <c r="D18" s="34" t="s">
        <v>17</v>
      </c>
      <c r="E18" s="80"/>
      <c r="F18" s="70">
        <v>902</v>
      </c>
      <c r="G18" s="79">
        <v>107</v>
      </c>
      <c r="H18" s="78">
        <v>300100000</v>
      </c>
      <c r="I18" s="77"/>
      <c r="J18" s="23">
        <v>8224800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8224800</v>
      </c>
      <c r="R18" s="23">
        <v>8224800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65">
        <v>8224800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8224800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1"/>
    </row>
    <row r="19" spans="1:40" ht="15" customHeight="1" x14ac:dyDescent="0.25">
      <c r="A19" s="3"/>
      <c r="B19" s="51" t="s">
        <v>215</v>
      </c>
      <c r="C19" s="51"/>
      <c r="D19" s="34" t="s">
        <v>17</v>
      </c>
      <c r="E19" s="80"/>
      <c r="F19" s="70">
        <v>902</v>
      </c>
      <c r="G19" s="79">
        <v>111</v>
      </c>
      <c r="H19" s="78">
        <v>300100000</v>
      </c>
      <c r="I19" s="77"/>
      <c r="J19" s="23">
        <v>459086.69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459086.69</v>
      </c>
      <c r="Z19" s="23">
        <v>459086.69</v>
      </c>
      <c r="AA19" s="65">
        <v>459086.69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459086.69</v>
      </c>
      <c r="AN19" s="1"/>
    </row>
    <row r="20" spans="1:40" ht="15" customHeight="1" x14ac:dyDescent="0.25">
      <c r="A20" s="3"/>
      <c r="B20" s="51" t="s">
        <v>215</v>
      </c>
      <c r="C20" s="51"/>
      <c r="D20" s="34" t="s">
        <v>17</v>
      </c>
      <c r="E20" s="80"/>
      <c r="F20" s="70">
        <v>902</v>
      </c>
      <c r="G20" s="79">
        <v>113</v>
      </c>
      <c r="H20" s="78">
        <v>125004014</v>
      </c>
      <c r="I20" s="77"/>
      <c r="J20" s="23">
        <v>2892600</v>
      </c>
      <c r="K20" s="23">
        <v>0</v>
      </c>
      <c r="L20" s="23">
        <v>0</v>
      </c>
      <c r="M20" s="23">
        <v>741100</v>
      </c>
      <c r="N20" s="23">
        <v>741100</v>
      </c>
      <c r="O20" s="23">
        <v>1410400</v>
      </c>
      <c r="P20" s="23">
        <v>741100</v>
      </c>
      <c r="Q20" s="23">
        <v>0</v>
      </c>
      <c r="R20" s="23">
        <v>2151500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65">
        <v>2892600</v>
      </c>
      <c r="AB20" s="65">
        <v>0</v>
      </c>
      <c r="AC20" s="65">
        <v>0</v>
      </c>
      <c r="AD20" s="65">
        <v>741100</v>
      </c>
      <c r="AE20" s="65">
        <v>1410400</v>
      </c>
      <c r="AF20" s="65">
        <v>741100</v>
      </c>
      <c r="AG20" s="65">
        <v>0</v>
      </c>
      <c r="AH20" s="65">
        <v>0</v>
      </c>
      <c r="AI20" s="65">
        <v>0</v>
      </c>
      <c r="AJ20" s="65">
        <v>0</v>
      </c>
      <c r="AK20" s="65">
        <v>0</v>
      </c>
      <c r="AL20" s="65">
        <v>0</v>
      </c>
      <c r="AM20" s="65">
        <v>0</v>
      </c>
      <c r="AN20" s="1"/>
    </row>
    <row r="21" spans="1:40" ht="15" customHeight="1" x14ac:dyDescent="0.25">
      <c r="A21" s="3"/>
      <c r="B21" s="51" t="s">
        <v>215</v>
      </c>
      <c r="C21" s="51"/>
      <c r="D21" s="34" t="s">
        <v>17</v>
      </c>
      <c r="E21" s="80"/>
      <c r="F21" s="70">
        <v>902</v>
      </c>
      <c r="G21" s="79">
        <v>113</v>
      </c>
      <c r="H21" s="78">
        <v>300100000</v>
      </c>
      <c r="I21" s="77"/>
      <c r="J21" s="23">
        <v>122465540.81999999</v>
      </c>
      <c r="K21" s="23">
        <v>2000000</v>
      </c>
      <c r="L21" s="23">
        <v>7279800</v>
      </c>
      <c r="M21" s="23">
        <v>10619800</v>
      </c>
      <c r="N21" s="23">
        <v>19899600</v>
      </c>
      <c r="O21" s="23">
        <v>23084694.800000001</v>
      </c>
      <c r="P21" s="23">
        <v>10537509.49</v>
      </c>
      <c r="Q21" s="23">
        <v>9913857.8000000007</v>
      </c>
      <c r="R21" s="23">
        <v>43536062.090000004</v>
      </c>
      <c r="S21" s="23">
        <v>9726300</v>
      </c>
      <c r="T21" s="23">
        <v>7409800</v>
      </c>
      <c r="U21" s="23">
        <v>8156022.0599999996</v>
      </c>
      <c r="V21" s="23">
        <v>25292122.059999999</v>
      </c>
      <c r="W21" s="23">
        <v>7750344.1900000004</v>
      </c>
      <c r="X21" s="23">
        <v>7605616.3099999996</v>
      </c>
      <c r="Y21" s="23">
        <v>18381796.170000002</v>
      </c>
      <c r="Z21" s="23">
        <v>33737756.670000002</v>
      </c>
      <c r="AA21" s="65">
        <v>122465540.81999999</v>
      </c>
      <c r="AB21" s="65">
        <v>2000000</v>
      </c>
      <c r="AC21" s="65">
        <v>7279800</v>
      </c>
      <c r="AD21" s="65">
        <v>10619800</v>
      </c>
      <c r="AE21" s="65">
        <v>23084694.800000001</v>
      </c>
      <c r="AF21" s="65">
        <v>10537509.49</v>
      </c>
      <c r="AG21" s="65">
        <v>9913857.8000000007</v>
      </c>
      <c r="AH21" s="65">
        <v>9726300</v>
      </c>
      <c r="AI21" s="65">
        <v>7409800</v>
      </c>
      <c r="AJ21" s="65">
        <v>8156022.0599999996</v>
      </c>
      <c r="AK21" s="65">
        <v>7750344.1900000004</v>
      </c>
      <c r="AL21" s="65">
        <v>7605616.3099999996</v>
      </c>
      <c r="AM21" s="65">
        <v>18381796.170000002</v>
      </c>
      <c r="AN21" s="1"/>
    </row>
    <row r="22" spans="1:40" ht="15" customHeight="1" x14ac:dyDescent="0.25">
      <c r="A22" s="3"/>
      <c r="B22" s="51" t="s">
        <v>215</v>
      </c>
      <c r="C22" s="51"/>
      <c r="D22" s="34" t="s">
        <v>17</v>
      </c>
      <c r="E22" s="80"/>
      <c r="F22" s="70">
        <v>902</v>
      </c>
      <c r="G22" s="79">
        <v>203</v>
      </c>
      <c r="H22" s="78">
        <v>300100000</v>
      </c>
      <c r="I22" s="77"/>
      <c r="J22" s="23">
        <v>254900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254900</v>
      </c>
      <c r="T22" s="23">
        <v>0</v>
      </c>
      <c r="U22" s="23">
        <v>0</v>
      </c>
      <c r="V22" s="23">
        <v>254900</v>
      </c>
      <c r="W22" s="23">
        <v>0</v>
      </c>
      <c r="X22" s="23">
        <v>0</v>
      </c>
      <c r="Y22" s="23">
        <v>0</v>
      </c>
      <c r="Z22" s="23">
        <v>0</v>
      </c>
      <c r="AA22" s="65">
        <v>254900</v>
      </c>
      <c r="AB22" s="65">
        <v>0</v>
      </c>
      <c r="AC22" s="65">
        <v>0</v>
      </c>
      <c r="AD22" s="65">
        <v>0</v>
      </c>
      <c r="AE22" s="65">
        <v>0</v>
      </c>
      <c r="AF22" s="65">
        <v>0</v>
      </c>
      <c r="AG22" s="65">
        <v>0</v>
      </c>
      <c r="AH22" s="65">
        <v>254900</v>
      </c>
      <c r="AI22" s="65">
        <v>0</v>
      </c>
      <c r="AJ22" s="65">
        <v>0</v>
      </c>
      <c r="AK22" s="65">
        <v>0</v>
      </c>
      <c r="AL22" s="65">
        <v>0</v>
      </c>
      <c r="AM22" s="65">
        <v>0</v>
      </c>
      <c r="AN22" s="1"/>
    </row>
    <row r="23" spans="1:40" ht="15" customHeight="1" x14ac:dyDescent="0.25">
      <c r="A23" s="3"/>
      <c r="B23" s="51" t="s">
        <v>215</v>
      </c>
      <c r="C23" s="51"/>
      <c r="D23" s="34" t="s">
        <v>17</v>
      </c>
      <c r="E23" s="80"/>
      <c r="F23" s="70">
        <v>902</v>
      </c>
      <c r="G23" s="79">
        <v>310</v>
      </c>
      <c r="H23" s="78">
        <v>125003041</v>
      </c>
      <c r="I23" s="77"/>
      <c r="J23" s="23">
        <v>252000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252000</v>
      </c>
      <c r="Z23" s="23">
        <v>252000</v>
      </c>
      <c r="AA23" s="65">
        <v>252000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252000</v>
      </c>
      <c r="AN23" s="1"/>
    </row>
    <row r="24" spans="1:40" ht="15" customHeight="1" x14ac:dyDescent="0.25">
      <c r="A24" s="3"/>
      <c r="B24" s="51" t="s">
        <v>215</v>
      </c>
      <c r="C24" s="51"/>
      <c r="D24" s="34" t="s">
        <v>17</v>
      </c>
      <c r="E24" s="80"/>
      <c r="F24" s="70">
        <v>902</v>
      </c>
      <c r="G24" s="79">
        <v>310</v>
      </c>
      <c r="H24" s="78">
        <v>300100000</v>
      </c>
      <c r="I24" s="77"/>
      <c r="J24" s="23">
        <v>41307606.509999998</v>
      </c>
      <c r="K24" s="23">
        <v>800000</v>
      </c>
      <c r="L24" s="23">
        <v>2804100</v>
      </c>
      <c r="M24" s="23">
        <v>2995900</v>
      </c>
      <c r="N24" s="23">
        <v>6600000</v>
      </c>
      <c r="O24" s="23">
        <v>3602700</v>
      </c>
      <c r="P24" s="23">
        <v>7510101.2999999998</v>
      </c>
      <c r="Q24" s="23">
        <v>3034200</v>
      </c>
      <c r="R24" s="23">
        <v>14147001.300000001</v>
      </c>
      <c r="S24" s="23">
        <v>2800000</v>
      </c>
      <c r="T24" s="23">
        <v>2800000</v>
      </c>
      <c r="U24" s="23">
        <v>2800000</v>
      </c>
      <c r="V24" s="23">
        <v>8400000</v>
      </c>
      <c r="W24" s="23">
        <v>5082805.21</v>
      </c>
      <c r="X24" s="23">
        <v>3100000</v>
      </c>
      <c r="Y24" s="23">
        <v>3977800</v>
      </c>
      <c r="Z24" s="23">
        <v>12160605.210000001</v>
      </c>
      <c r="AA24" s="65">
        <v>41307606.509999998</v>
      </c>
      <c r="AB24" s="65">
        <v>800000</v>
      </c>
      <c r="AC24" s="65">
        <v>2804100</v>
      </c>
      <c r="AD24" s="65">
        <v>2995900</v>
      </c>
      <c r="AE24" s="65">
        <v>3602700</v>
      </c>
      <c r="AF24" s="65">
        <v>7510101.2999999998</v>
      </c>
      <c r="AG24" s="65">
        <v>3034200</v>
      </c>
      <c r="AH24" s="65">
        <v>2800000</v>
      </c>
      <c r="AI24" s="65">
        <v>2800000</v>
      </c>
      <c r="AJ24" s="65">
        <v>2800000</v>
      </c>
      <c r="AK24" s="65">
        <v>5082805.21</v>
      </c>
      <c r="AL24" s="65">
        <v>3100000</v>
      </c>
      <c r="AM24" s="65">
        <v>3977800</v>
      </c>
      <c r="AN24" s="1"/>
    </row>
    <row r="25" spans="1:40" ht="15" customHeight="1" x14ac:dyDescent="0.25">
      <c r="A25" s="3"/>
      <c r="B25" s="51" t="s">
        <v>215</v>
      </c>
      <c r="C25" s="51"/>
      <c r="D25" s="34" t="s">
        <v>17</v>
      </c>
      <c r="E25" s="80"/>
      <c r="F25" s="70">
        <v>902</v>
      </c>
      <c r="G25" s="79">
        <v>310</v>
      </c>
      <c r="H25" s="78">
        <v>400100002</v>
      </c>
      <c r="I25" s="77"/>
      <c r="J25" s="23">
        <v>4180100</v>
      </c>
      <c r="K25" s="23">
        <v>348300</v>
      </c>
      <c r="L25" s="23">
        <v>348300</v>
      </c>
      <c r="M25" s="23">
        <v>348300</v>
      </c>
      <c r="N25" s="23">
        <v>1044900</v>
      </c>
      <c r="O25" s="23">
        <v>348300</v>
      </c>
      <c r="P25" s="23">
        <v>348300</v>
      </c>
      <c r="Q25" s="23">
        <v>348300</v>
      </c>
      <c r="R25" s="23">
        <v>1044900</v>
      </c>
      <c r="S25" s="23">
        <v>348300</v>
      </c>
      <c r="T25" s="23">
        <v>348300</v>
      </c>
      <c r="U25" s="23">
        <v>348300</v>
      </c>
      <c r="V25" s="23">
        <v>1044900</v>
      </c>
      <c r="W25" s="23">
        <v>348300</v>
      </c>
      <c r="X25" s="23">
        <v>348300</v>
      </c>
      <c r="Y25" s="23">
        <v>348800</v>
      </c>
      <c r="Z25" s="23">
        <v>1045400</v>
      </c>
      <c r="AA25" s="65">
        <v>4180100</v>
      </c>
      <c r="AB25" s="65">
        <v>348300</v>
      </c>
      <c r="AC25" s="65">
        <v>348300</v>
      </c>
      <c r="AD25" s="65">
        <v>348300</v>
      </c>
      <c r="AE25" s="65">
        <v>348300</v>
      </c>
      <c r="AF25" s="65">
        <v>348300</v>
      </c>
      <c r="AG25" s="65">
        <v>348300</v>
      </c>
      <c r="AH25" s="65">
        <v>348300</v>
      </c>
      <c r="AI25" s="65">
        <v>348300</v>
      </c>
      <c r="AJ25" s="65">
        <v>348300</v>
      </c>
      <c r="AK25" s="65">
        <v>348300</v>
      </c>
      <c r="AL25" s="65">
        <v>348300</v>
      </c>
      <c r="AM25" s="65">
        <v>348800</v>
      </c>
      <c r="AN25" s="1"/>
    </row>
    <row r="26" spans="1:40" ht="15" customHeight="1" x14ac:dyDescent="0.25">
      <c r="A26" s="3"/>
      <c r="B26" s="51" t="s">
        <v>215</v>
      </c>
      <c r="C26" s="51"/>
      <c r="D26" s="34" t="s">
        <v>17</v>
      </c>
      <c r="E26" s="80"/>
      <c r="F26" s="70">
        <v>902</v>
      </c>
      <c r="G26" s="79">
        <v>405</v>
      </c>
      <c r="H26" s="78">
        <v>125003017</v>
      </c>
      <c r="I26" s="77"/>
      <c r="J26" s="23">
        <v>12271300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12271300</v>
      </c>
      <c r="X26" s="23">
        <v>0</v>
      </c>
      <c r="Y26" s="23">
        <v>0</v>
      </c>
      <c r="Z26" s="23">
        <v>12271300</v>
      </c>
      <c r="AA26" s="65">
        <v>12271300</v>
      </c>
      <c r="AB26" s="65">
        <v>0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0</v>
      </c>
      <c r="AJ26" s="65">
        <v>0</v>
      </c>
      <c r="AK26" s="65">
        <v>12271300</v>
      </c>
      <c r="AL26" s="65">
        <v>0</v>
      </c>
      <c r="AM26" s="65">
        <v>0</v>
      </c>
      <c r="AN26" s="1"/>
    </row>
    <row r="27" spans="1:40" ht="15" customHeight="1" x14ac:dyDescent="0.25">
      <c r="A27" s="3"/>
      <c r="B27" s="51" t="s">
        <v>215</v>
      </c>
      <c r="C27" s="51"/>
      <c r="D27" s="34" t="s">
        <v>17</v>
      </c>
      <c r="E27" s="80"/>
      <c r="F27" s="70">
        <v>902</v>
      </c>
      <c r="G27" s="79">
        <v>405</v>
      </c>
      <c r="H27" s="78">
        <v>125003038</v>
      </c>
      <c r="I27" s="77"/>
      <c r="J27" s="23">
        <v>2058400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512215.29</v>
      </c>
      <c r="R27" s="23">
        <v>512215.29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1546184.71</v>
      </c>
      <c r="Y27" s="23">
        <v>0</v>
      </c>
      <c r="Z27" s="23">
        <v>1546184.71</v>
      </c>
      <c r="AA27" s="65">
        <v>2058400</v>
      </c>
      <c r="AB27" s="65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512215.29</v>
      </c>
      <c r="AH27" s="65">
        <v>0</v>
      </c>
      <c r="AI27" s="65">
        <v>0</v>
      </c>
      <c r="AJ27" s="65">
        <v>0</v>
      </c>
      <c r="AK27" s="65">
        <v>0</v>
      </c>
      <c r="AL27" s="65">
        <v>1546184.71</v>
      </c>
      <c r="AM27" s="65">
        <v>0</v>
      </c>
      <c r="AN27" s="1"/>
    </row>
    <row r="28" spans="1:40" ht="15" customHeight="1" x14ac:dyDescent="0.25">
      <c r="A28" s="3"/>
      <c r="B28" s="51" t="s">
        <v>215</v>
      </c>
      <c r="C28" s="51"/>
      <c r="D28" s="34" t="s">
        <v>17</v>
      </c>
      <c r="E28" s="80"/>
      <c r="F28" s="70">
        <v>902</v>
      </c>
      <c r="G28" s="79">
        <v>405</v>
      </c>
      <c r="H28" s="78">
        <v>300100000</v>
      </c>
      <c r="I28" s="77"/>
      <c r="J28" s="23">
        <v>170000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170000</v>
      </c>
      <c r="Z28" s="23">
        <v>170000</v>
      </c>
      <c r="AA28" s="65">
        <v>170000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170000</v>
      </c>
      <c r="AN28" s="1"/>
    </row>
    <row r="29" spans="1:40" ht="15" customHeight="1" x14ac:dyDescent="0.25">
      <c r="A29" s="3"/>
      <c r="B29" s="51" t="s">
        <v>215</v>
      </c>
      <c r="C29" s="51"/>
      <c r="D29" s="34" t="s">
        <v>17</v>
      </c>
      <c r="E29" s="80"/>
      <c r="F29" s="70">
        <v>902</v>
      </c>
      <c r="G29" s="79">
        <v>409</v>
      </c>
      <c r="H29" s="78">
        <v>300100000</v>
      </c>
      <c r="I29" s="77"/>
      <c r="J29" s="23">
        <v>1408879.76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1408879.76</v>
      </c>
      <c r="Z29" s="23">
        <v>1408879.76</v>
      </c>
      <c r="AA29" s="65">
        <v>1408879.76</v>
      </c>
      <c r="AB29" s="65">
        <v>0</v>
      </c>
      <c r="AC29" s="65">
        <v>0</v>
      </c>
      <c r="AD29" s="65">
        <v>0</v>
      </c>
      <c r="AE29" s="65">
        <v>0</v>
      </c>
      <c r="AF29" s="65">
        <v>0</v>
      </c>
      <c r="AG29" s="65">
        <v>0</v>
      </c>
      <c r="AH29" s="65">
        <v>0</v>
      </c>
      <c r="AI29" s="65">
        <v>0</v>
      </c>
      <c r="AJ29" s="65">
        <v>0</v>
      </c>
      <c r="AK29" s="65">
        <v>0</v>
      </c>
      <c r="AL29" s="65">
        <v>0</v>
      </c>
      <c r="AM29" s="65">
        <v>1408879.76</v>
      </c>
      <c r="AN29" s="1"/>
    </row>
    <row r="30" spans="1:40" ht="15" customHeight="1" x14ac:dyDescent="0.25">
      <c r="A30" s="3"/>
      <c r="B30" s="51" t="s">
        <v>215</v>
      </c>
      <c r="C30" s="51"/>
      <c r="D30" s="34" t="s">
        <v>17</v>
      </c>
      <c r="E30" s="80"/>
      <c r="F30" s="70">
        <v>902</v>
      </c>
      <c r="G30" s="79">
        <v>412</v>
      </c>
      <c r="H30" s="78">
        <v>125002376</v>
      </c>
      <c r="I30" s="77"/>
      <c r="J30" s="23">
        <v>1365900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1198000</v>
      </c>
      <c r="Q30" s="23">
        <v>0</v>
      </c>
      <c r="R30" s="23">
        <v>1198000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167900</v>
      </c>
      <c r="Z30" s="23">
        <v>167900</v>
      </c>
      <c r="AA30" s="65">
        <v>1365900</v>
      </c>
      <c r="AB30" s="65">
        <v>0</v>
      </c>
      <c r="AC30" s="65">
        <v>0</v>
      </c>
      <c r="AD30" s="65">
        <v>0</v>
      </c>
      <c r="AE30" s="65">
        <v>0</v>
      </c>
      <c r="AF30" s="65">
        <v>1198000</v>
      </c>
      <c r="AG30" s="65">
        <v>0</v>
      </c>
      <c r="AH30" s="65">
        <v>0</v>
      </c>
      <c r="AI30" s="65">
        <v>0</v>
      </c>
      <c r="AJ30" s="65">
        <v>0</v>
      </c>
      <c r="AK30" s="65">
        <v>0</v>
      </c>
      <c r="AL30" s="65">
        <v>0</v>
      </c>
      <c r="AM30" s="65">
        <v>167900</v>
      </c>
      <c r="AN30" s="1"/>
    </row>
    <row r="31" spans="1:40" ht="15" customHeight="1" x14ac:dyDescent="0.25">
      <c r="A31" s="3"/>
      <c r="B31" s="51" t="s">
        <v>215</v>
      </c>
      <c r="C31" s="51"/>
      <c r="D31" s="34" t="s">
        <v>17</v>
      </c>
      <c r="E31" s="80"/>
      <c r="F31" s="70">
        <v>902</v>
      </c>
      <c r="G31" s="79">
        <v>412</v>
      </c>
      <c r="H31" s="78">
        <v>300100000</v>
      </c>
      <c r="I31" s="77"/>
      <c r="J31" s="23">
        <v>5067700</v>
      </c>
      <c r="K31" s="23">
        <v>0</v>
      </c>
      <c r="L31" s="23">
        <v>60000</v>
      </c>
      <c r="M31" s="23">
        <v>260000</v>
      </c>
      <c r="N31" s="23">
        <v>320000</v>
      </c>
      <c r="O31" s="23">
        <v>60000</v>
      </c>
      <c r="P31" s="23">
        <v>69300</v>
      </c>
      <c r="Q31" s="23">
        <v>60000</v>
      </c>
      <c r="R31" s="23">
        <v>189300</v>
      </c>
      <c r="S31" s="23">
        <v>60000</v>
      </c>
      <c r="T31" s="23">
        <v>60000</v>
      </c>
      <c r="U31" s="23">
        <v>60000</v>
      </c>
      <c r="V31" s="23">
        <v>180000</v>
      </c>
      <c r="W31" s="23">
        <v>60000</v>
      </c>
      <c r="X31" s="23">
        <v>60000</v>
      </c>
      <c r="Y31" s="23">
        <v>4258400</v>
      </c>
      <c r="Z31" s="23">
        <v>4378400</v>
      </c>
      <c r="AA31" s="65">
        <v>5067700</v>
      </c>
      <c r="AB31" s="65">
        <v>0</v>
      </c>
      <c r="AC31" s="65">
        <v>60000</v>
      </c>
      <c r="AD31" s="65">
        <v>260000</v>
      </c>
      <c r="AE31" s="65">
        <v>60000</v>
      </c>
      <c r="AF31" s="65">
        <v>69300</v>
      </c>
      <c r="AG31" s="65">
        <v>60000</v>
      </c>
      <c r="AH31" s="65">
        <v>60000</v>
      </c>
      <c r="AI31" s="65">
        <v>60000</v>
      </c>
      <c r="AJ31" s="65">
        <v>60000</v>
      </c>
      <c r="AK31" s="65">
        <v>60000</v>
      </c>
      <c r="AL31" s="65">
        <v>60000</v>
      </c>
      <c r="AM31" s="65">
        <v>4258400</v>
      </c>
      <c r="AN31" s="1"/>
    </row>
    <row r="32" spans="1:40" ht="15" customHeight="1" x14ac:dyDescent="0.25">
      <c r="A32" s="3"/>
      <c r="B32" s="51" t="s">
        <v>215</v>
      </c>
      <c r="C32" s="51"/>
      <c r="D32" s="34" t="s">
        <v>17</v>
      </c>
      <c r="E32" s="80"/>
      <c r="F32" s="70">
        <v>902</v>
      </c>
      <c r="G32" s="79">
        <v>501</v>
      </c>
      <c r="H32" s="78">
        <v>300100000</v>
      </c>
      <c r="I32" s="77"/>
      <c r="J32" s="23">
        <v>10000521.75</v>
      </c>
      <c r="K32" s="23">
        <v>0</v>
      </c>
      <c r="L32" s="23">
        <v>6684521.75</v>
      </c>
      <c r="M32" s="23">
        <v>0</v>
      </c>
      <c r="N32" s="23">
        <v>6684521.75</v>
      </c>
      <c r="O32" s="23">
        <v>3316000</v>
      </c>
      <c r="P32" s="23">
        <v>0</v>
      </c>
      <c r="Q32" s="23">
        <v>0</v>
      </c>
      <c r="R32" s="23">
        <v>3316000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65">
        <v>10000521.75</v>
      </c>
      <c r="AB32" s="65">
        <v>0</v>
      </c>
      <c r="AC32" s="65">
        <v>6684521.75</v>
      </c>
      <c r="AD32" s="65">
        <v>0</v>
      </c>
      <c r="AE32" s="65">
        <v>3316000</v>
      </c>
      <c r="AF32" s="65">
        <v>0</v>
      </c>
      <c r="AG32" s="65">
        <v>0</v>
      </c>
      <c r="AH32" s="65">
        <v>0</v>
      </c>
      <c r="AI32" s="65">
        <v>0</v>
      </c>
      <c r="AJ32" s="65">
        <v>0</v>
      </c>
      <c r="AK32" s="65">
        <v>0</v>
      </c>
      <c r="AL32" s="65">
        <v>0</v>
      </c>
      <c r="AM32" s="65">
        <v>0</v>
      </c>
      <c r="AN32" s="1"/>
    </row>
    <row r="33" spans="1:40" ht="15" customHeight="1" x14ac:dyDescent="0.25">
      <c r="A33" s="3"/>
      <c r="B33" s="51" t="s">
        <v>215</v>
      </c>
      <c r="C33" s="51"/>
      <c r="D33" s="34" t="s">
        <v>17</v>
      </c>
      <c r="E33" s="80"/>
      <c r="F33" s="70">
        <v>902</v>
      </c>
      <c r="G33" s="79">
        <v>502</v>
      </c>
      <c r="H33" s="78">
        <v>125002015</v>
      </c>
      <c r="I33" s="77"/>
      <c r="J33" s="23">
        <v>26270947.399999999</v>
      </c>
      <c r="K33" s="23">
        <v>0</v>
      </c>
      <c r="L33" s="23">
        <v>0</v>
      </c>
      <c r="M33" s="23">
        <v>0</v>
      </c>
      <c r="N33" s="23">
        <v>0</v>
      </c>
      <c r="O33" s="23">
        <v>26270947.399999999</v>
      </c>
      <c r="P33" s="23">
        <v>0</v>
      </c>
      <c r="Q33" s="23">
        <v>0</v>
      </c>
      <c r="R33" s="23">
        <v>26270947.399999999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65">
        <v>26270947.399999999</v>
      </c>
      <c r="AB33" s="65">
        <v>0</v>
      </c>
      <c r="AC33" s="65">
        <v>0</v>
      </c>
      <c r="AD33" s="65">
        <v>0</v>
      </c>
      <c r="AE33" s="65">
        <v>26270947.399999999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1"/>
    </row>
    <row r="34" spans="1:40" ht="15" customHeight="1" x14ac:dyDescent="0.25">
      <c r="A34" s="3"/>
      <c r="B34" s="51" t="s">
        <v>215</v>
      </c>
      <c r="C34" s="51"/>
      <c r="D34" s="34" t="s">
        <v>17</v>
      </c>
      <c r="E34" s="80"/>
      <c r="F34" s="70">
        <v>902</v>
      </c>
      <c r="G34" s="79">
        <v>502</v>
      </c>
      <c r="H34" s="78">
        <v>125002281</v>
      </c>
      <c r="I34" s="77"/>
      <c r="J34" s="23">
        <v>5100000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5100000</v>
      </c>
      <c r="Y34" s="23">
        <v>0</v>
      </c>
      <c r="Z34" s="23">
        <v>5100000</v>
      </c>
      <c r="AA34" s="65">
        <v>5100000</v>
      </c>
      <c r="AB34" s="65">
        <v>0</v>
      </c>
      <c r="AC34" s="65">
        <v>0</v>
      </c>
      <c r="AD34" s="65">
        <v>0</v>
      </c>
      <c r="AE34" s="65">
        <v>0</v>
      </c>
      <c r="AF34" s="65">
        <v>0</v>
      </c>
      <c r="AG34" s="65">
        <v>0</v>
      </c>
      <c r="AH34" s="65">
        <v>0</v>
      </c>
      <c r="AI34" s="65">
        <v>0</v>
      </c>
      <c r="AJ34" s="65">
        <v>0</v>
      </c>
      <c r="AK34" s="65">
        <v>0</v>
      </c>
      <c r="AL34" s="65">
        <v>5100000</v>
      </c>
      <c r="AM34" s="65">
        <v>0</v>
      </c>
      <c r="AN34" s="1"/>
    </row>
    <row r="35" spans="1:40" ht="15" customHeight="1" x14ac:dyDescent="0.25">
      <c r="A35" s="3"/>
      <c r="B35" s="51" t="s">
        <v>215</v>
      </c>
      <c r="C35" s="51"/>
      <c r="D35" s="34" t="s">
        <v>17</v>
      </c>
      <c r="E35" s="80"/>
      <c r="F35" s="70">
        <v>902</v>
      </c>
      <c r="G35" s="79">
        <v>502</v>
      </c>
      <c r="H35" s="78">
        <v>125002282</v>
      </c>
      <c r="I35" s="77"/>
      <c r="J35" s="23">
        <v>4650000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4650000</v>
      </c>
      <c r="Y35" s="23">
        <v>0</v>
      </c>
      <c r="Z35" s="23">
        <v>4650000</v>
      </c>
      <c r="AA35" s="65">
        <v>4650000</v>
      </c>
      <c r="AB35" s="65">
        <v>0</v>
      </c>
      <c r="AC35" s="65">
        <v>0</v>
      </c>
      <c r="AD35" s="65">
        <v>0</v>
      </c>
      <c r="AE35" s="65">
        <v>0</v>
      </c>
      <c r="AF35" s="65">
        <v>0</v>
      </c>
      <c r="AG35" s="65">
        <v>0</v>
      </c>
      <c r="AH35" s="65">
        <v>0</v>
      </c>
      <c r="AI35" s="65">
        <v>0</v>
      </c>
      <c r="AJ35" s="65">
        <v>0</v>
      </c>
      <c r="AK35" s="65">
        <v>0</v>
      </c>
      <c r="AL35" s="65">
        <v>4650000</v>
      </c>
      <c r="AM35" s="65">
        <v>0</v>
      </c>
      <c r="AN35" s="1"/>
    </row>
    <row r="36" spans="1:40" ht="15" customHeight="1" x14ac:dyDescent="0.25">
      <c r="A36" s="3"/>
      <c r="B36" s="51" t="s">
        <v>215</v>
      </c>
      <c r="C36" s="51"/>
      <c r="D36" s="34" t="s">
        <v>17</v>
      </c>
      <c r="E36" s="80"/>
      <c r="F36" s="70">
        <v>902</v>
      </c>
      <c r="G36" s="79">
        <v>502</v>
      </c>
      <c r="H36" s="78">
        <v>300100000</v>
      </c>
      <c r="I36" s="77"/>
      <c r="J36" s="23">
        <v>39949385.289999999</v>
      </c>
      <c r="K36" s="23">
        <v>0</v>
      </c>
      <c r="L36" s="23">
        <v>551394</v>
      </c>
      <c r="M36" s="23">
        <v>8005500</v>
      </c>
      <c r="N36" s="23">
        <v>8556894</v>
      </c>
      <c r="O36" s="23">
        <v>0</v>
      </c>
      <c r="P36" s="23">
        <v>200248.4</v>
      </c>
      <c r="Q36" s="23">
        <v>977981.6</v>
      </c>
      <c r="R36" s="23">
        <v>1178230</v>
      </c>
      <c r="S36" s="23">
        <v>22399706.059999999</v>
      </c>
      <c r="T36" s="23">
        <v>0</v>
      </c>
      <c r="U36" s="23">
        <v>0</v>
      </c>
      <c r="V36" s="23">
        <v>22399706.059999999</v>
      </c>
      <c r="W36" s="23">
        <v>0</v>
      </c>
      <c r="X36" s="23">
        <v>2315614.23</v>
      </c>
      <c r="Y36" s="23">
        <v>5498941</v>
      </c>
      <c r="Z36" s="23">
        <v>7814555.2300000004</v>
      </c>
      <c r="AA36" s="65">
        <v>39949385.289999999</v>
      </c>
      <c r="AB36" s="65">
        <v>0</v>
      </c>
      <c r="AC36" s="65">
        <v>551394</v>
      </c>
      <c r="AD36" s="65">
        <v>8005500</v>
      </c>
      <c r="AE36" s="65">
        <v>0</v>
      </c>
      <c r="AF36" s="65">
        <v>200248.4</v>
      </c>
      <c r="AG36" s="65">
        <v>977981.6</v>
      </c>
      <c r="AH36" s="65">
        <v>22399706.059999999</v>
      </c>
      <c r="AI36" s="65">
        <v>0</v>
      </c>
      <c r="AJ36" s="65">
        <v>0</v>
      </c>
      <c r="AK36" s="65">
        <v>0</v>
      </c>
      <c r="AL36" s="65">
        <v>2315614.23</v>
      </c>
      <c r="AM36" s="65">
        <v>5498941</v>
      </c>
      <c r="AN36" s="1"/>
    </row>
    <row r="37" spans="1:40" ht="15" customHeight="1" x14ac:dyDescent="0.25">
      <c r="A37" s="3"/>
      <c r="B37" s="51" t="s">
        <v>215</v>
      </c>
      <c r="C37" s="51"/>
      <c r="D37" s="34" t="s">
        <v>17</v>
      </c>
      <c r="E37" s="80"/>
      <c r="F37" s="70">
        <v>902</v>
      </c>
      <c r="G37" s="79">
        <v>605</v>
      </c>
      <c r="H37" s="78">
        <v>300100000</v>
      </c>
      <c r="I37" s="77"/>
      <c r="J37" s="23">
        <v>12709032.029999999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23300</v>
      </c>
      <c r="Y37" s="23">
        <v>12685732.029999999</v>
      </c>
      <c r="Z37" s="23">
        <v>12709032.029999999</v>
      </c>
      <c r="AA37" s="65">
        <v>12709032.029999999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23300</v>
      </c>
      <c r="AM37" s="65">
        <v>12685732.029999999</v>
      </c>
      <c r="AN37" s="1"/>
    </row>
    <row r="38" spans="1:40" ht="15" customHeight="1" x14ac:dyDescent="0.25">
      <c r="A38" s="3"/>
      <c r="B38" s="51" t="s">
        <v>215</v>
      </c>
      <c r="C38" s="51"/>
      <c r="D38" s="34" t="s">
        <v>17</v>
      </c>
      <c r="E38" s="80"/>
      <c r="F38" s="70">
        <v>902</v>
      </c>
      <c r="G38" s="79">
        <v>701</v>
      </c>
      <c r="H38" s="78">
        <v>300100000</v>
      </c>
      <c r="I38" s="77"/>
      <c r="J38" s="23">
        <v>417200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417200</v>
      </c>
      <c r="Z38" s="23">
        <v>417200</v>
      </c>
      <c r="AA38" s="65">
        <v>417200</v>
      </c>
      <c r="AB38" s="65">
        <v>0</v>
      </c>
      <c r="AC38" s="65">
        <v>0</v>
      </c>
      <c r="AD38" s="65">
        <v>0</v>
      </c>
      <c r="AE38" s="65">
        <v>0</v>
      </c>
      <c r="AF38" s="65">
        <v>0</v>
      </c>
      <c r="AG38" s="65">
        <v>0</v>
      </c>
      <c r="AH38" s="65">
        <v>0</v>
      </c>
      <c r="AI38" s="65">
        <v>0</v>
      </c>
      <c r="AJ38" s="65">
        <v>0</v>
      </c>
      <c r="AK38" s="65">
        <v>0</v>
      </c>
      <c r="AL38" s="65">
        <v>0</v>
      </c>
      <c r="AM38" s="65">
        <v>417200</v>
      </c>
      <c r="AN38" s="1"/>
    </row>
    <row r="39" spans="1:40" ht="15" customHeight="1" x14ac:dyDescent="0.25">
      <c r="A39" s="3"/>
      <c r="B39" s="51" t="s">
        <v>215</v>
      </c>
      <c r="C39" s="51"/>
      <c r="D39" s="34" t="s">
        <v>17</v>
      </c>
      <c r="E39" s="80"/>
      <c r="F39" s="70">
        <v>902</v>
      </c>
      <c r="G39" s="79">
        <v>702</v>
      </c>
      <c r="H39" s="78">
        <v>125002101</v>
      </c>
      <c r="I39" s="77"/>
      <c r="J39" s="23">
        <v>3240200</v>
      </c>
      <c r="K39" s="23">
        <v>0</v>
      </c>
      <c r="L39" s="23">
        <v>0</v>
      </c>
      <c r="M39" s="23">
        <v>3240200</v>
      </c>
      <c r="N39" s="23">
        <v>3240200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65">
        <v>3240200</v>
      </c>
      <c r="AB39" s="65">
        <v>0</v>
      </c>
      <c r="AC39" s="65">
        <v>0</v>
      </c>
      <c r="AD39" s="65">
        <v>3240200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1"/>
    </row>
    <row r="40" spans="1:40" ht="15" customHeight="1" x14ac:dyDescent="0.25">
      <c r="A40" s="3"/>
      <c r="B40" s="51" t="s">
        <v>215</v>
      </c>
      <c r="C40" s="51"/>
      <c r="D40" s="34" t="s">
        <v>17</v>
      </c>
      <c r="E40" s="80"/>
      <c r="F40" s="70">
        <v>902</v>
      </c>
      <c r="G40" s="79">
        <v>702</v>
      </c>
      <c r="H40" s="78">
        <v>300100000</v>
      </c>
      <c r="I40" s="77"/>
      <c r="J40" s="23">
        <v>4847058.42</v>
      </c>
      <c r="K40" s="23">
        <v>0</v>
      </c>
      <c r="L40" s="23">
        <v>1183058.42</v>
      </c>
      <c r="M40" s="23">
        <v>0</v>
      </c>
      <c r="N40" s="23">
        <v>1183058.42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3664000</v>
      </c>
      <c r="Y40" s="23">
        <v>0</v>
      </c>
      <c r="Z40" s="23">
        <v>3664000</v>
      </c>
      <c r="AA40" s="65">
        <v>4847058.42</v>
      </c>
      <c r="AB40" s="65">
        <v>0</v>
      </c>
      <c r="AC40" s="65">
        <v>1183058.42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0</v>
      </c>
      <c r="AL40" s="65">
        <v>3664000</v>
      </c>
      <c r="AM40" s="65">
        <v>0</v>
      </c>
      <c r="AN40" s="1"/>
    </row>
    <row r="41" spans="1:40" ht="15" customHeight="1" x14ac:dyDescent="0.25">
      <c r="A41" s="3"/>
      <c r="B41" s="51" t="s">
        <v>215</v>
      </c>
      <c r="C41" s="51"/>
      <c r="D41" s="34" t="s">
        <v>17</v>
      </c>
      <c r="E41" s="80"/>
      <c r="F41" s="70">
        <v>902</v>
      </c>
      <c r="G41" s="79">
        <v>801</v>
      </c>
      <c r="H41" s="78">
        <v>125002297</v>
      </c>
      <c r="I41" s="77"/>
      <c r="J41" s="23">
        <v>8803300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8803300</v>
      </c>
      <c r="X41" s="23">
        <v>0</v>
      </c>
      <c r="Y41" s="23">
        <v>0</v>
      </c>
      <c r="Z41" s="23">
        <v>8803300</v>
      </c>
      <c r="AA41" s="65">
        <v>8803300</v>
      </c>
      <c r="AB41" s="65">
        <v>0</v>
      </c>
      <c r="AC41" s="65">
        <v>0</v>
      </c>
      <c r="AD41" s="65">
        <v>0</v>
      </c>
      <c r="AE41" s="65">
        <v>0</v>
      </c>
      <c r="AF41" s="65">
        <v>0</v>
      </c>
      <c r="AG41" s="65">
        <v>0</v>
      </c>
      <c r="AH41" s="65">
        <v>0</v>
      </c>
      <c r="AI41" s="65">
        <v>0</v>
      </c>
      <c r="AJ41" s="65">
        <v>0</v>
      </c>
      <c r="AK41" s="65">
        <v>8803300</v>
      </c>
      <c r="AL41" s="65">
        <v>0</v>
      </c>
      <c r="AM41" s="65">
        <v>0</v>
      </c>
      <c r="AN41" s="1"/>
    </row>
    <row r="42" spans="1:40" ht="15" customHeight="1" x14ac:dyDescent="0.25">
      <c r="A42" s="3"/>
      <c r="B42" s="51" t="s">
        <v>215</v>
      </c>
      <c r="C42" s="51"/>
      <c r="D42" s="34" t="s">
        <v>17</v>
      </c>
      <c r="E42" s="80"/>
      <c r="F42" s="70">
        <v>902</v>
      </c>
      <c r="G42" s="79">
        <v>801</v>
      </c>
      <c r="H42" s="78">
        <v>400100009</v>
      </c>
      <c r="I42" s="77"/>
      <c r="J42" s="23">
        <v>3000</v>
      </c>
      <c r="K42" s="23">
        <v>0</v>
      </c>
      <c r="L42" s="23">
        <v>3000</v>
      </c>
      <c r="M42" s="23">
        <v>0</v>
      </c>
      <c r="N42" s="23">
        <v>3000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65">
        <v>3000</v>
      </c>
      <c r="AB42" s="65">
        <v>0</v>
      </c>
      <c r="AC42" s="65">
        <v>3000</v>
      </c>
      <c r="AD42" s="65">
        <v>0</v>
      </c>
      <c r="AE42" s="65">
        <v>0</v>
      </c>
      <c r="AF42" s="65">
        <v>0</v>
      </c>
      <c r="AG42" s="65">
        <v>0</v>
      </c>
      <c r="AH42" s="65">
        <v>0</v>
      </c>
      <c r="AI42" s="65">
        <v>0</v>
      </c>
      <c r="AJ42" s="65">
        <v>0</v>
      </c>
      <c r="AK42" s="65">
        <v>0</v>
      </c>
      <c r="AL42" s="65">
        <v>0</v>
      </c>
      <c r="AM42" s="65">
        <v>0</v>
      </c>
      <c r="AN42" s="1"/>
    </row>
    <row r="43" spans="1:40" ht="15" customHeight="1" x14ac:dyDescent="0.25">
      <c r="A43" s="3"/>
      <c r="B43" s="51" t="s">
        <v>215</v>
      </c>
      <c r="C43" s="51"/>
      <c r="D43" s="34" t="s">
        <v>17</v>
      </c>
      <c r="E43" s="80"/>
      <c r="F43" s="70">
        <v>902</v>
      </c>
      <c r="G43" s="79">
        <v>902</v>
      </c>
      <c r="H43" s="78">
        <v>125003044</v>
      </c>
      <c r="I43" s="77"/>
      <c r="J43" s="23">
        <v>3671600</v>
      </c>
      <c r="K43" s="23">
        <v>0</v>
      </c>
      <c r="L43" s="23">
        <v>0</v>
      </c>
      <c r="M43" s="23">
        <v>0</v>
      </c>
      <c r="N43" s="23">
        <v>0</v>
      </c>
      <c r="O43" s="23">
        <v>3671600</v>
      </c>
      <c r="P43" s="23">
        <v>0</v>
      </c>
      <c r="Q43" s="23">
        <v>0</v>
      </c>
      <c r="R43" s="23">
        <v>3671600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65">
        <v>3671600</v>
      </c>
      <c r="AB43" s="65">
        <v>0</v>
      </c>
      <c r="AC43" s="65">
        <v>0</v>
      </c>
      <c r="AD43" s="65">
        <v>0</v>
      </c>
      <c r="AE43" s="65">
        <v>3671600</v>
      </c>
      <c r="AF43" s="65">
        <v>0</v>
      </c>
      <c r="AG43" s="65">
        <v>0</v>
      </c>
      <c r="AH43" s="65">
        <v>0</v>
      </c>
      <c r="AI43" s="65">
        <v>0</v>
      </c>
      <c r="AJ43" s="65">
        <v>0</v>
      </c>
      <c r="AK43" s="65">
        <v>0</v>
      </c>
      <c r="AL43" s="65">
        <v>0</v>
      </c>
      <c r="AM43" s="65">
        <v>0</v>
      </c>
      <c r="AN43" s="1"/>
    </row>
    <row r="44" spans="1:40" ht="15" customHeight="1" x14ac:dyDescent="0.25">
      <c r="A44" s="3"/>
      <c r="B44" s="51" t="s">
        <v>215</v>
      </c>
      <c r="C44" s="51"/>
      <c r="D44" s="34" t="s">
        <v>17</v>
      </c>
      <c r="E44" s="80"/>
      <c r="F44" s="70">
        <v>902</v>
      </c>
      <c r="G44" s="79">
        <v>1001</v>
      </c>
      <c r="H44" s="78">
        <v>300100000</v>
      </c>
      <c r="I44" s="77"/>
      <c r="J44" s="23">
        <v>9030970</v>
      </c>
      <c r="K44" s="23">
        <v>850000</v>
      </c>
      <c r="L44" s="23">
        <v>850000</v>
      </c>
      <c r="M44" s="23">
        <v>850000</v>
      </c>
      <c r="N44" s="23">
        <v>2550000</v>
      </c>
      <c r="O44" s="23">
        <v>850000</v>
      </c>
      <c r="P44" s="23">
        <v>850000</v>
      </c>
      <c r="Q44" s="23">
        <v>850000</v>
      </c>
      <c r="R44" s="23">
        <v>2550000</v>
      </c>
      <c r="S44" s="23">
        <v>850000</v>
      </c>
      <c r="T44" s="23">
        <v>850000</v>
      </c>
      <c r="U44" s="23">
        <v>850000</v>
      </c>
      <c r="V44" s="23">
        <v>2550000</v>
      </c>
      <c r="W44" s="23">
        <v>850000</v>
      </c>
      <c r="X44" s="23">
        <v>530970</v>
      </c>
      <c r="Y44" s="23">
        <v>0</v>
      </c>
      <c r="Z44" s="23">
        <v>1380970</v>
      </c>
      <c r="AA44" s="65">
        <v>9030970</v>
      </c>
      <c r="AB44" s="65">
        <v>850000</v>
      </c>
      <c r="AC44" s="65">
        <v>850000</v>
      </c>
      <c r="AD44" s="65">
        <v>850000</v>
      </c>
      <c r="AE44" s="65">
        <v>850000</v>
      </c>
      <c r="AF44" s="65">
        <v>850000</v>
      </c>
      <c r="AG44" s="65">
        <v>850000</v>
      </c>
      <c r="AH44" s="65">
        <v>850000</v>
      </c>
      <c r="AI44" s="65">
        <v>850000</v>
      </c>
      <c r="AJ44" s="65">
        <v>850000</v>
      </c>
      <c r="AK44" s="65">
        <v>850000</v>
      </c>
      <c r="AL44" s="65">
        <v>530970</v>
      </c>
      <c r="AM44" s="65">
        <v>0</v>
      </c>
      <c r="AN44" s="1"/>
    </row>
    <row r="45" spans="1:40" ht="15" customHeight="1" x14ac:dyDescent="0.25">
      <c r="A45" s="3"/>
      <c r="B45" s="51" t="s">
        <v>215</v>
      </c>
      <c r="C45" s="51"/>
      <c r="D45" s="34" t="s">
        <v>17</v>
      </c>
      <c r="E45" s="80"/>
      <c r="F45" s="70">
        <v>902</v>
      </c>
      <c r="G45" s="79">
        <v>1003</v>
      </c>
      <c r="H45" s="78">
        <v>300100000</v>
      </c>
      <c r="I45" s="77"/>
      <c r="J45" s="23">
        <v>18300000</v>
      </c>
      <c r="K45" s="23">
        <v>0</v>
      </c>
      <c r="L45" s="23">
        <v>0</v>
      </c>
      <c r="M45" s="23">
        <v>2600000</v>
      </c>
      <c r="N45" s="23">
        <v>2600000</v>
      </c>
      <c r="O45" s="23">
        <v>700000</v>
      </c>
      <c r="P45" s="23">
        <v>2000000</v>
      </c>
      <c r="Q45" s="23">
        <v>1700000</v>
      </c>
      <c r="R45" s="23">
        <v>4400000</v>
      </c>
      <c r="S45" s="23">
        <v>3300000</v>
      </c>
      <c r="T45" s="23">
        <v>4000000</v>
      </c>
      <c r="U45" s="23">
        <v>3000000</v>
      </c>
      <c r="V45" s="23">
        <v>10300000</v>
      </c>
      <c r="W45" s="23">
        <v>1000000</v>
      </c>
      <c r="X45" s="23">
        <v>0</v>
      </c>
      <c r="Y45" s="23">
        <v>0</v>
      </c>
      <c r="Z45" s="23">
        <v>1000000</v>
      </c>
      <c r="AA45" s="65">
        <v>18300000</v>
      </c>
      <c r="AB45" s="65">
        <v>0</v>
      </c>
      <c r="AC45" s="65">
        <v>0</v>
      </c>
      <c r="AD45" s="65">
        <v>2600000</v>
      </c>
      <c r="AE45" s="65">
        <v>700000</v>
      </c>
      <c r="AF45" s="65">
        <v>2000000</v>
      </c>
      <c r="AG45" s="65">
        <v>1700000</v>
      </c>
      <c r="AH45" s="65">
        <v>3300000</v>
      </c>
      <c r="AI45" s="65">
        <v>4000000</v>
      </c>
      <c r="AJ45" s="65">
        <v>3000000</v>
      </c>
      <c r="AK45" s="65">
        <v>1000000</v>
      </c>
      <c r="AL45" s="65">
        <v>0</v>
      </c>
      <c r="AM45" s="65">
        <v>0</v>
      </c>
      <c r="AN45" s="1"/>
    </row>
    <row r="46" spans="1:40" ht="15" customHeight="1" x14ac:dyDescent="0.25">
      <c r="A46" s="3"/>
      <c r="B46" s="51" t="s">
        <v>215</v>
      </c>
      <c r="C46" s="51"/>
      <c r="D46" s="34" t="s">
        <v>17</v>
      </c>
      <c r="E46" s="80"/>
      <c r="F46" s="70">
        <v>902</v>
      </c>
      <c r="G46" s="79">
        <v>1004</v>
      </c>
      <c r="H46" s="78">
        <v>125003037</v>
      </c>
      <c r="I46" s="77"/>
      <c r="J46" s="23">
        <v>103556500</v>
      </c>
      <c r="K46" s="23">
        <v>0</v>
      </c>
      <c r="L46" s="23">
        <v>0</v>
      </c>
      <c r="M46" s="23">
        <v>103556500</v>
      </c>
      <c r="N46" s="23">
        <v>103556500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65">
        <v>103556500</v>
      </c>
      <c r="AB46" s="65">
        <v>0</v>
      </c>
      <c r="AC46" s="65">
        <v>0</v>
      </c>
      <c r="AD46" s="65">
        <v>103556500</v>
      </c>
      <c r="AE46" s="65">
        <v>0</v>
      </c>
      <c r="AF46" s="65">
        <v>0</v>
      </c>
      <c r="AG46" s="65">
        <v>0</v>
      </c>
      <c r="AH46" s="65">
        <v>0</v>
      </c>
      <c r="AI46" s="65">
        <v>0</v>
      </c>
      <c r="AJ46" s="65">
        <v>0</v>
      </c>
      <c r="AK46" s="65">
        <v>0</v>
      </c>
      <c r="AL46" s="65">
        <v>0</v>
      </c>
      <c r="AM46" s="65">
        <v>0</v>
      </c>
      <c r="AN46" s="1"/>
    </row>
    <row r="47" spans="1:40" ht="15" customHeight="1" x14ac:dyDescent="0.25">
      <c r="A47" s="3"/>
      <c r="B47" s="51" t="s">
        <v>215</v>
      </c>
      <c r="C47" s="51"/>
      <c r="D47" s="34" t="s">
        <v>17</v>
      </c>
      <c r="E47" s="80"/>
      <c r="F47" s="70">
        <v>902</v>
      </c>
      <c r="G47" s="79">
        <v>1004</v>
      </c>
      <c r="H47" s="78">
        <v>300100000</v>
      </c>
      <c r="I47" s="77"/>
      <c r="J47" s="23">
        <v>711200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711200</v>
      </c>
      <c r="Z47" s="23">
        <v>711200</v>
      </c>
      <c r="AA47" s="65">
        <v>711200</v>
      </c>
      <c r="AB47" s="65">
        <v>0</v>
      </c>
      <c r="AC47" s="65">
        <v>0</v>
      </c>
      <c r="AD47" s="65">
        <v>0</v>
      </c>
      <c r="AE47" s="65">
        <v>0</v>
      </c>
      <c r="AF47" s="65">
        <v>0</v>
      </c>
      <c r="AG47" s="65">
        <v>0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711200</v>
      </c>
      <c r="AN47" s="1"/>
    </row>
    <row r="48" spans="1:40" ht="15" customHeight="1" x14ac:dyDescent="0.25">
      <c r="A48" s="3"/>
      <c r="B48" s="51" t="s">
        <v>215</v>
      </c>
      <c r="C48" s="51"/>
      <c r="D48" s="34" t="s">
        <v>17</v>
      </c>
      <c r="E48" s="80"/>
      <c r="F48" s="70">
        <v>902</v>
      </c>
      <c r="G48" s="79">
        <v>1101</v>
      </c>
      <c r="H48" s="78">
        <v>125002451</v>
      </c>
      <c r="I48" s="77"/>
      <c r="J48" s="23">
        <v>58288300</v>
      </c>
      <c r="K48" s="23">
        <v>0</v>
      </c>
      <c r="L48" s="23">
        <v>0</v>
      </c>
      <c r="M48" s="23">
        <v>0</v>
      </c>
      <c r="N48" s="23">
        <v>0</v>
      </c>
      <c r="O48" s="23">
        <v>14089205</v>
      </c>
      <c r="P48" s="23">
        <v>19329400</v>
      </c>
      <c r="Q48" s="23">
        <v>0</v>
      </c>
      <c r="R48" s="23">
        <v>33418605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24869695</v>
      </c>
      <c r="Z48" s="23">
        <v>24869695</v>
      </c>
      <c r="AA48" s="65">
        <v>58288300</v>
      </c>
      <c r="AB48" s="65">
        <v>0</v>
      </c>
      <c r="AC48" s="65">
        <v>0</v>
      </c>
      <c r="AD48" s="65">
        <v>0</v>
      </c>
      <c r="AE48" s="65">
        <v>14089205</v>
      </c>
      <c r="AF48" s="65">
        <v>19329400</v>
      </c>
      <c r="AG48" s="65">
        <v>0</v>
      </c>
      <c r="AH48" s="65">
        <v>0</v>
      </c>
      <c r="AI48" s="65">
        <v>0</v>
      </c>
      <c r="AJ48" s="65">
        <v>0</v>
      </c>
      <c r="AK48" s="65">
        <v>0</v>
      </c>
      <c r="AL48" s="65">
        <v>0</v>
      </c>
      <c r="AM48" s="65">
        <v>24869695</v>
      </c>
      <c r="AN48" s="1"/>
    </row>
    <row r="49" spans="1:40" ht="15" customHeight="1" x14ac:dyDescent="0.25">
      <c r="A49" s="3"/>
      <c r="B49" s="51" t="s">
        <v>215</v>
      </c>
      <c r="C49" s="51"/>
      <c r="D49" s="34" t="s">
        <v>17</v>
      </c>
      <c r="E49" s="80"/>
      <c r="F49" s="70">
        <v>902</v>
      </c>
      <c r="G49" s="79">
        <v>1101</v>
      </c>
      <c r="H49" s="78">
        <v>300100000</v>
      </c>
      <c r="I49" s="77"/>
      <c r="J49" s="23">
        <v>40743084.170000002</v>
      </c>
      <c r="K49" s="23">
        <v>0</v>
      </c>
      <c r="L49" s="23">
        <v>0</v>
      </c>
      <c r="M49" s="23">
        <v>0</v>
      </c>
      <c r="N49" s="23">
        <v>0</v>
      </c>
      <c r="O49" s="23">
        <v>419650</v>
      </c>
      <c r="P49" s="23">
        <v>0</v>
      </c>
      <c r="Q49" s="23">
        <v>0</v>
      </c>
      <c r="R49" s="23">
        <v>419650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40323434.170000002</v>
      </c>
      <c r="Z49" s="23">
        <v>40323434.170000002</v>
      </c>
      <c r="AA49" s="65">
        <v>40743084.170000002</v>
      </c>
      <c r="AB49" s="65">
        <v>0</v>
      </c>
      <c r="AC49" s="65">
        <v>0</v>
      </c>
      <c r="AD49" s="65">
        <v>0</v>
      </c>
      <c r="AE49" s="65">
        <v>419650</v>
      </c>
      <c r="AF49" s="65">
        <v>0</v>
      </c>
      <c r="AG49" s="65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40323434.170000002</v>
      </c>
      <c r="AN49" s="1"/>
    </row>
    <row r="50" spans="1:40" ht="15" customHeight="1" x14ac:dyDescent="0.25">
      <c r="A50" s="3"/>
      <c r="B50" s="51" t="s">
        <v>215</v>
      </c>
      <c r="C50" s="51"/>
      <c r="D50" s="34" t="s">
        <v>17</v>
      </c>
      <c r="E50" s="80"/>
      <c r="F50" s="70">
        <v>902</v>
      </c>
      <c r="G50" s="79">
        <v>1301</v>
      </c>
      <c r="H50" s="78">
        <v>300100000</v>
      </c>
      <c r="I50" s="77"/>
      <c r="J50" s="23">
        <v>1999965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1999965</v>
      </c>
      <c r="Z50" s="23">
        <v>1999965</v>
      </c>
      <c r="AA50" s="65">
        <v>1999965</v>
      </c>
      <c r="AB50" s="65">
        <v>0</v>
      </c>
      <c r="AC50" s="65">
        <v>0</v>
      </c>
      <c r="AD50" s="65">
        <v>0</v>
      </c>
      <c r="AE50" s="65">
        <v>0</v>
      </c>
      <c r="AF50" s="65">
        <v>0</v>
      </c>
      <c r="AG50" s="65">
        <v>0</v>
      </c>
      <c r="AH50" s="65">
        <v>0</v>
      </c>
      <c r="AI50" s="65">
        <v>0</v>
      </c>
      <c r="AJ50" s="65">
        <v>0</v>
      </c>
      <c r="AK50" s="65">
        <v>0</v>
      </c>
      <c r="AL50" s="65">
        <v>0</v>
      </c>
      <c r="AM50" s="65">
        <v>1999965</v>
      </c>
      <c r="AN50" s="1"/>
    </row>
    <row r="51" spans="1:40" ht="15" customHeight="1" x14ac:dyDescent="0.25">
      <c r="A51" s="3"/>
      <c r="B51" s="52" t="s">
        <v>215</v>
      </c>
      <c r="C51" s="52"/>
      <c r="D51" s="17" t="s">
        <v>17</v>
      </c>
      <c r="E51" s="71"/>
      <c r="F51" s="70">
        <v>902</v>
      </c>
      <c r="G51" s="69">
        <v>1403</v>
      </c>
      <c r="H51" s="68">
        <v>300100000</v>
      </c>
      <c r="I51" s="67"/>
      <c r="J51" s="11">
        <v>36495627.740000002</v>
      </c>
      <c r="K51" s="11">
        <v>7156298.8600000003</v>
      </c>
      <c r="L51" s="11">
        <v>4000000</v>
      </c>
      <c r="M51" s="11">
        <v>0</v>
      </c>
      <c r="N51" s="23">
        <v>11156298.859999999</v>
      </c>
      <c r="O51" s="11">
        <v>4555628.88</v>
      </c>
      <c r="P51" s="11">
        <v>20783700</v>
      </c>
      <c r="Q51" s="11">
        <v>0</v>
      </c>
      <c r="R51" s="23">
        <v>25339328.879999999</v>
      </c>
      <c r="S51" s="11">
        <v>0</v>
      </c>
      <c r="T51" s="11">
        <v>0</v>
      </c>
      <c r="U51" s="11">
        <v>0</v>
      </c>
      <c r="V51" s="23">
        <v>0</v>
      </c>
      <c r="W51" s="11">
        <v>0</v>
      </c>
      <c r="X51" s="11">
        <v>0</v>
      </c>
      <c r="Y51" s="11">
        <v>0</v>
      </c>
      <c r="Z51" s="23">
        <v>0</v>
      </c>
      <c r="AA51" s="65">
        <v>36495627.740000002</v>
      </c>
      <c r="AB51" s="65">
        <v>7156298.8600000003</v>
      </c>
      <c r="AC51" s="65">
        <v>4000000</v>
      </c>
      <c r="AD51" s="65">
        <v>0</v>
      </c>
      <c r="AE51" s="65">
        <v>4555628.88</v>
      </c>
      <c r="AF51" s="65">
        <v>20783700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1"/>
    </row>
    <row r="52" spans="1:40" ht="28" customHeight="1" x14ac:dyDescent="0.25">
      <c r="A52" s="3"/>
      <c r="B52" s="147" t="s">
        <v>66</v>
      </c>
      <c r="C52" s="147"/>
      <c r="D52" s="147"/>
      <c r="E52" s="147"/>
      <c r="F52" s="66" t="s">
        <v>173</v>
      </c>
      <c r="G52" s="155"/>
      <c r="H52" s="155"/>
      <c r="I52" s="156"/>
      <c r="J52" s="22">
        <v>23784626.699999999</v>
      </c>
      <c r="K52" s="22">
        <v>1310547.8400000001</v>
      </c>
      <c r="L52" s="22">
        <v>1983776</v>
      </c>
      <c r="M52" s="6">
        <v>2541768</v>
      </c>
      <c r="N52" s="62">
        <v>5836091.8399999999</v>
      </c>
      <c r="O52" s="22">
        <v>1811372</v>
      </c>
      <c r="P52" s="22">
        <v>1731164</v>
      </c>
      <c r="Q52" s="6">
        <v>1851268</v>
      </c>
      <c r="R52" s="62">
        <v>5393804</v>
      </c>
      <c r="S52" s="22">
        <v>1791268</v>
      </c>
      <c r="T52" s="22">
        <v>1781268</v>
      </c>
      <c r="U52" s="6">
        <v>2091268</v>
      </c>
      <c r="V52" s="62">
        <v>5663804</v>
      </c>
      <c r="W52" s="22">
        <v>2219124.33</v>
      </c>
      <c r="X52" s="22">
        <v>2299124.33</v>
      </c>
      <c r="Y52" s="6">
        <v>2372678.2000000002</v>
      </c>
      <c r="Z52" s="62">
        <v>6890926.8600000003</v>
      </c>
      <c r="AA52" s="65">
        <v>23784626.699999999</v>
      </c>
      <c r="AB52" s="65">
        <v>1310547.8400000001</v>
      </c>
      <c r="AC52" s="65">
        <v>1983776</v>
      </c>
      <c r="AD52" s="65">
        <v>2541768</v>
      </c>
      <c r="AE52" s="65">
        <v>1811372</v>
      </c>
      <c r="AF52" s="65">
        <v>1731164</v>
      </c>
      <c r="AG52" s="65">
        <v>1851268</v>
      </c>
      <c r="AH52" s="65">
        <v>1791268</v>
      </c>
      <c r="AI52" s="65">
        <v>1781268</v>
      </c>
      <c r="AJ52" s="65">
        <v>2091268</v>
      </c>
      <c r="AK52" s="65">
        <v>2219124.33</v>
      </c>
      <c r="AL52" s="65">
        <v>2299124.33</v>
      </c>
      <c r="AM52" s="65">
        <v>2372678.2000000002</v>
      </c>
      <c r="AN52" s="1"/>
    </row>
    <row r="53" spans="1:40" ht="21.75" customHeight="1" x14ac:dyDescent="0.25">
      <c r="A53" s="3"/>
      <c r="B53" s="51" t="s">
        <v>215</v>
      </c>
      <c r="C53" s="51"/>
      <c r="D53" s="34" t="s">
        <v>63</v>
      </c>
      <c r="E53" s="80"/>
      <c r="F53" s="70">
        <v>905</v>
      </c>
      <c r="G53" s="79">
        <v>106</v>
      </c>
      <c r="H53" s="78">
        <v>300100000</v>
      </c>
      <c r="I53" s="77"/>
      <c r="J53" s="23">
        <v>21350326.699999999</v>
      </c>
      <c r="K53" s="23">
        <v>1107687.8400000001</v>
      </c>
      <c r="L53" s="23">
        <v>1665000</v>
      </c>
      <c r="M53" s="23">
        <v>2350500</v>
      </c>
      <c r="N53" s="23">
        <v>5123187.84</v>
      </c>
      <c r="O53" s="23">
        <v>1620104</v>
      </c>
      <c r="P53" s="23">
        <v>1539896</v>
      </c>
      <c r="Q53" s="23">
        <v>1660000</v>
      </c>
      <c r="R53" s="23">
        <v>4820000</v>
      </c>
      <c r="S53" s="23">
        <v>1600000</v>
      </c>
      <c r="T53" s="23">
        <v>1590000</v>
      </c>
      <c r="U53" s="23">
        <v>1900000</v>
      </c>
      <c r="V53" s="23">
        <v>5090000</v>
      </c>
      <c r="W53" s="23">
        <v>2027856.33</v>
      </c>
      <c r="X53" s="23">
        <v>2107856.33</v>
      </c>
      <c r="Y53" s="23">
        <v>2181426.2000000002</v>
      </c>
      <c r="Z53" s="23">
        <v>6317138.8600000003</v>
      </c>
      <c r="AA53" s="65">
        <v>21350326.699999999</v>
      </c>
      <c r="AB53" s="65">
        <v>1107687.8400000001</v>
      </c>
      <c r="AC53" s="65">
        <v>1665000</v>
      </c>
      <c r="AD53" s="65">
        <v>2350500</v>
      </c>
      <c r="AE53" s="65">
        <v>1620104</v>
      </c>
      <c r="AF53" s="65">
        <v>1539896</v>
      </c>
      <c r="AG53" s="65">
        <v>1660000</v>
      </c>
      <c r="AH53" s="65">
        <v>1600000</v>
      </c>
      <c r="AI53" s="65">
        <v>1590000</v>
      </c>
      <c r="AJ53" s="65">
        <v>1900000</v>
      </c>
      <c r="AK53" s="65">
        <v>2027856.33</v>
      </c>
      <c r="AL53" s="65">
        <v>2107856.33</v>
      </c>
      <c r="AM53" s="65">
        <v>2181426.2000000002</v>
      </c>
      <c r="AN53" s="1"/>
    </row>
    <row r="54" spans="1:40" ht="21.75" customHeight="1" x14ac:dyDescent="0.25">
      <c r="A54" s="3"/>
      <c r="B54" s="52" t="s">
        <v>215</v>
      </c>
      <c r="C54" s="52"/>
      <c r="D54" s="17" t="s">
        <v>63</v>
      </c>
      <c r="E54" s="71"/>
      <c r="F54" s="70">
        <v>905</v>
      </c>
      <c r="G54" s="69">
        <v>1401</v>
      </c>
      <c r="H54" s="68">
        <v>300100000</v>
      </c>
      <c r="I54" s="67"/>
      <c r="J54" s="11">
        <v>2434300</v>
      </c>
      <c r="K54" s="11">
        <v>202860</v>
      </c>
      <c r="L54" s="11">
        <v>318776</v>
      </c>
      <c r="M54" s="11">
        <v>191268</v>
      </c>
      <c r="N54" s="23">
        <v>712904</v>
      </c>
      <c r="O54" s="11">
        <v>191268</v>
      </c>
      <c r="P54" s="11">
        <v>191268</v>
      </c>
      <c r="Q54" s="11">
        <v>191268</v>
      </c>
      <c r="R54" s="23">
        <v>573804</v>
      </c>
      <c r="S54" s="11">
        <v>191268</v>
      </c>
      <c r="T54" s="11">
        <v>191268</v>
      </c>
      <c r="U54" s="11">
        <v>191268</v>
      </c>
      <c r="V54" s="23">
        <v>573804</v>
      </c>
      <c r="W54" s="11">
        <v>191268</v>
      </c>
      <c r="X54" s="11">
        <v>191268</v>
      </c>
      <c r="Y54" s="11">
        <v>191252</v>
      </c>
      <c r="Z54" s="23">
        <v>573788</v>
      </c>
      <c r="AA54" s="65">
        <v>2434300</v>
      </c>
      <c r="AB54" s="65">
        <v>202860</v>
      </c>
      <c r="AC54" s="65">
        <v>318776</v>
      </c>
      <c r="AD54" s="65">
        <v>191268</v>
      </c>
      <c r="AE54" s="65">
        <v>191268</v>
      </c>
      <c r="AF54" s="65">
        <v>191268</v>
      </c>
      <c r="AG54" s="65">
        <v>191268</v>
      </c>
      <c r="AH54" s="65">
        <v>191268</v>
      </c>
      <c r="AI54" s="65">
        <v>191268</v>
      </c>
      <c r="AJ54" s="65">
        <v>191268</v>
      </c>
      <c r="AK54" s="65">
        <v>191268</v>
      </c>
      <c r="AL54" s="65">
        <v>191268</v>
      </c>
      <c r="AM54" s="65">
        <v>191252</v>
      </c>
      <c r="AN54" s="1"/>
    </row>
    <row r="55" spans="1:40" ht="24.5" customHeight="1" x14ac:dyDescent="0.25">
      <c r="A55" s="3"/>
      <c r="B55" s="147" t="s">
        <v>62</v>
      </c>
      <c r="C55" s="147"/>
      <c r="D55" s="147"/>
      <c r="E55" s="147"/>
      <c r="F55" s="66" t="s">
        <v>173</v>
      </c>
      <c r="G55" s="155"/>
      <c r="H55" s="155"/>
      <c r="I55" s="156"/>
      <c r="J55" s="22">
        <v>10090953.210000001</v>
      </c>
      <c r="K55" s="22">
        <v>653900</v>
      </c>
      <c r="L55" s="22">
        <v>798200</v>
      </c>
      <c r="M55" s="6">
        <v>798200</v>
      </c>
      <c r="N55" s="62">
        <v>2250300</v>
      </c>
      <c r="O55" s="22">
        <v>798200</v>
      </c>
      <c r="P55" s="22">
        <v>798200</v>
      </c>
      <c r="Q55" s="6">
        <v>817900</v>
      </c>
      <c r="R55" s="62">
        <v>2414300</v>
      </c>
      <c r="S55" s="22">
        <v>805400</v>
      </c>
      <c r="T55" s="22">
        <v>798200</v>
      </c>
      <c r="U55" s="6">
        <v>798200</v>
      </c>
      <c r="V55" s="62">
        <v>2401800</v>
      </c>
      <c r="W55" s="22">
        <v>798200</v>
      </c>
      <c r="X55" s="22">
        <v>798200</v>
      </c>
      <c r="Y55" s="6">
        <v>1428153.21</v>
      </c>
      <c r="Z55" s="62">
        <v>3024553.21</v>
      </c>
      <c r="AA55" s="65">
        <v>10090953.210000001</v>
      </c>
      <c r="AB55" s="65">
        <v>653900</v>
      </c>
      <c r="AC55" s="65">
        <v>798200</v>
      </c>
      <c r="AD55" s="65">
        <v>798200</v>
      </c>
      <c r="AE55" s="65">
        <v>798200</v>
      </c>
      <c r="AF55" s="65">
        <v>798200</v>
      </c>
      <c r="AG55" s="65">
        <v>817900</v>
      </c>
      <c r="AH55" s="65">
        <v>805400</v>
      </c>
      <c r="AI55" s="65">
        <v>798200</v>
      </c>
      <c r="AJ55" s="65">
        <v>798200</v>
      </c>
      <c r="AK55" s="65">
        <v>798200</v>
      </c>
      <c r="AL55" s="65">
        <v>798200</v>
      </c>
      <c r="AM55" s="65">
        <v>1428153.21</v>
      </c>
      <c r="AN55" s="1"/>
    </row>
    <row r="56" spans="1:40" ht="21.75" customHeight="1" x14ac:dyDescent="0.25">
      <c r="A56" s="3"/>
      <c r="B56" s="76" t="s">
        <v>215</v>
      </c>
      <c r="C56" s="76"/>
      <c r="D56" s="8" t="s">
        <v>60</v>
      </c>
      <c r="E56" s="75"/>
      <c r="F56" s="70">
        <v>910</v>
      </c>
      <c r="G56" s="74">
        <v>106</v>
      </c>
      <c r="H56" s="73">
        <v>300100000</v>
      </c>
      <c r="I56" s="72"/>
      <c r="J56" s="18">
        <v>7105353.21</v>
      </c>
      <c r="K56" s="18">
        <v>405700</v>
      </c>
      <c r="L56" s="18">
        <v>550000</v>
      </c>
      <c r="M56" s="18">
        <v>550000</v>
      </c>
      <c r="N56" s="23">
        <v>1505700</v>
      </c>
      <c r="O56" s="18">
        <v>550000</v>
      </c>
      <c r="P56" s="18">
        <v>550000</v>
      </c>
      <c r="Q56" s="18">
        <v>569700</v>
      </c>
      <c r="R56" s="23">
        <v>1669700</v>
      </c>
      <c r="S56" s="18">
        <v>550000</v>
      </c>
      <c r="T56" s="18">
        <v>550000</v>
      </c>
      <c r="U56" s="18">
        <v>550000</v>
      </c>
      <c r="V56" s="23">
        <v>1650000</v>
      </c>
      <c r="W56" s="18">
        <v>550000</v>
      </c>
      <c r="X56" s="18">
        <v>550000</v>
      </c>
      <c r="Y56" s="18">
        <v>1179953.21</v>
      </c>
      <c r="Z56" s="23">
        <v>2279953.21</v>
      </c>
      <c r="AA56" s="65">
        <v>7105353.21</v>
      </c>
      <c r="AB56" s="65">
        <v>405700</v>
      </c>
      <c r="AC56" s="65">
        <v>550000</v>
      </c>
      <c r="AD56" s="65">
        <v>550000</v>
      </c>
      <c r="AE56" s="65">
        <v>550000</v>
      </c>
      <c r="AF56" s="65">
        <v>550000</v>
      </c>
      <c r="AG56" s="65">
        <v>569700</v>
      </c>
      <c r="AH56" s="65">
        <v>550000</v>
      </c>
      <c r="AI56" s="65">
        <v>550000</v>
      </c>
      <c r="AJ56" s="65">
        <v>550000</v>
      </c>
      <c r="AK56" s="65">
        <v>550000</v>
      </c>
      <c r="AL56" s="65">
        <v>550000</v>
      </c>
      <c r="AM56" s="65">
        <v>1179953.21</v>
      </c>
      <c r="AN56" s="1"/>
    </row>
    <row r="57" spans="1:40" ht="21.75" customHeight="1" x14ac:dyDescent="0.25">
      <c r="A57" s="3"/>
      <c r="B57" s="52" t="s">
        <v>215</v>
      </c>
      <c r="C57" s="52"/>
      <c r="D57" s="17" t="s">
        <v>60</v>
      </c>
      <c r="E57" s="71"/>
      <c r="F57" s="70">
        <v>910</v>
      </c>
      <c r="G57" s="69">
        <v>106</v>
      </c>
      <c r="H57" s="68">
        <v>400100003</v>
      </c>
      <c r="I57" s="67"/>
      <c r="J57" s="11">
        <v>2985600</v>
      </c>
      <c r="K57" s="11">
        <v>248200</v>
      </c>
      <c r="L57" s="11">
        <v>248200</v>
      </c>
      <c r="M57" s="11">
        <v>248200</v>
      </c>
      <c r="N57" s="23">
        <v>744600</v>
      </c>
      <c r="O57" s="11">
        <v>248200</v>
      </c>
      <c r="P57" s="11">
        <v>248200</v>
      </c>
      <c r="Q57" s="11">
        <v>248200</v>
      </c>
      <c r="R57" s="23">
        <v>744600</v>
      </c>
      <c r="S57" s="11">
        <v>255400</v>
      </c>
      <c r="T57" s="11">
        <v>248200</v>
      </c>
      <c r="U57" s="11">
        <v>248200</v>
      </c>
      <c r="V57" s="23">
        <v>751800</v>
      </c>
      <c r="W57" s="11">
        <v>248200</v>
      </c>
      <c r="X57" s="11">
        <v>248200</v>
      </c>
      <c r="Y57" s="11">
        <v>248200</v>
      </c>
      <c r="Z57" s="23">
        <v>744600</v>
      </c>
      <c r="AA57" s="65">
        <v>2985600</v>
      </c>
      <c r="AB57" s="65">
        <v>248200</v>
      </c>
      <c r="AC57" s="65">
        <v>248200</v>
      </c>
      <c r="AD57" s="65">
        <v>248200</v>
      </c>
      <c r="AE57" s="65">
        <v>248200</v>
      </c>
      <c r="AF57" s="65">
        <v>248200</v>
      </c>
      <c r="AG57" s="65">
        <v>248200</v>
      </c>
      <c r="AH57" s="65">
        <v>255400</v>
      </c>
      <c r="AI57" s="65">
        <v>248200</v>
      </c>
      <c r="AJ57" s="65">
        <v>248200</v>
      </c>
      <c r="AK57" s="65">
        <v>248200</v>
      </c>
      <c r="AL57" s="65">
        <v>248200</v>
      </c>
      <c r="AM57" s="65">
        <v>248200</v>
      </c>
      <c r="AN57" s="1"/>
    </row>
    <row r="58" spans="1:40" ht="32.5" customHeight="1" x14ac:dyDescent="0.25">
      <c r="A58" s="3"/>
      <c r="B58" s="147" t="s">
        <v>58</v>
      </c>
      <c r="C58" s="147"/>
      <c r="D58" s="147"/>
      <c r="E58" s="147"/>
      <c r="F58" s="66" t="s">
        <v>173</v>
      </c>
      <c r="G58" s="155"/>
      <c r="H58" s="155"/>
      <c r="I58" s="156"/>
      <c r="J58" s="22">
        <v>23659201.82</v>
      </c>
      <c r="K58" s="22">
        <v>1335600</v>
      </c>
      <c r="L58" s="22">
        <v>1434910</v>
      </c>
      <c r="M58" s="6">
        <v>1856290</v>
      </c>
      <c r="N58" s="62">
        <v>4626800</v>
      </c>
      <c r="O58" s="22">
        <v>1965600</v>
      </c>
      <c r="P58" s="22">
        <v>1481600</v>
      </c>
      <c r="Q58" s="6">
        <v>4045600</v>
      </c>
      <c r="R58" s="62">
        <v>7492800</v>
      </c>
      <c r="S58" s="22">
        <v>1555600</v>
      </c>
      <c r="T58" s="22">
        <v>1655600</v>
      </c>
      <c r="U58" s="6">
        <v>1655600</v>
      </c>
      <c r="V58" s="62">
        <v>4866800</v>
      </c>
      <c r="W58" s="22">
        <v>1555600</v>
      </c>
      <c r="X58" s="22">
        <v>1655400</v>
      </c>
      <c r="Y58" s="6">
        <v>3461801.82</v>
      </c>
      <c r="Z58" s="62">
        <v>6672801.8200000003</v>
      </c>
      <c r="AA58" s="65">
        <v>23659201.82</v>
      </c>
      <c r="AB58" s="65">
        <v>1335600</v>
      </c>
      <c r="AC58" s="65">
        <v>1434910</v>
      </c>
      <c r="AD58" s="65">
        <v>1856290</v>
      </c>
      <c r="AE58" s="65">
        <v>1965600</v>
      </c>
      <c r="AF58" s="65">
        <v>1481600</v>
      </c>
      <c r="AG58" s="65">
        <v>4045600</v>
      </c>
      <c r="AH58" s="65">
        <v>1555600</v>
      </c>
      <c r="AI58" s="65">
        <v>1655600</v>
      </c>
      <c r="AJ58" s="65">
        <v>1655600</v>
      </c>
      <c r="AK58" s="65">
        <v>1555600</v>
      </c>
      <c r="AL58" s="65">
        <v>1655400</v>
      </c>
      <c r="AM58" s="65">
        <v>3461801.82</v>
      </c>
      <c r="AN58" s="1"/>
    </row>
    <row r="59" spans="1:40" ht="32.25" customHeight="1" x14ac:dyDescent="0.25">
      <c r="A59" s="3"/>
      <c r="B59" s="76" t="s">
        <v>215</v>
      </c>
      <c r="C59" s="76"/>
      <c r="D59" s="8" t="s">
        <v>46</v>
      </c>
      <c r="E59" s="75"/>
      <c r="F59" s="70">
        <v>921</v>
      </c>
      <c r="G59" s="74">
        <v>113</v>
      </c>
      <c r="H59" s="73">
        <v>125003007</v>
      </c>
      <c r="I59" s="72"/>
      <c r="J59" s="18">
        <v>933400</v>
      </c>
      <c r="K59" s="18">
        <v>77800</v>
      </c>
      <c r="L59" s="18">
        <v>77800</v>
      </c>
      <c r="M59" s="18">
        <v>77800</v>
      </c>
      <c r="N59" s="23">
        <v>233400</v>
      </c>
      <c r="O59" s="18">
        <v>77800</v>
      </c>
      <c r="P59" s="18">
        <v>77800</v>
      </c>
      <c r="Q59" s="18">
        <v>77800</v>
      </c>
      <c r="R59" s="23">
        <v>233400</v>
      </c>
      <c r="S59" s="18">
        <v>77800</v>
      </c>
      <c r="T59" s="18">
        <v>77800</v>
      </c>
      <c r="U59" s="18">
        <v>77800</v>
      </c>
      <c r="V59" s="23">
        <v>233400</v>
      </c>
      <c r="W59" s="18">
        <v>77800</v>
      </c>
      <c r="X59" s="18">
        <v>77700</v>
      </c>
      <c r="Y59" s="18">
        <v>77700</v>
      </c>
      <c r="Z59" s="23">
        <v>233200</v>
      </c>
      <c r="AA59" s="65">
        <v>933400</v>
      </c>
      <c r="AB59" s="65">
        <v>77800</v>
      </c>
      <c r="AC59" s="65">
        <v>77800</v>
      </c>
      <c r="AD59" s="65">
        <v>77800</v>
      </c>
      <c r="AE59" s="65">
        <v>77800</v>
      </c>
      <c r="AF59" s="65">
        <v>77800</v>
      </c>
      <c r="AG59" s="65">
        <v>77800</v>
      </c>
      <c r="AH59" s="65">
        <v>77800</v>
      </c>
      <c r="AI59" s="65">
        <v>77800</v>
      </c>
      <c r="AJ59" s="65">
        <v>77800</v>
      </c>
      <c r="AK59" s="65">
        <v>77800</v>
      </c>
      <c r="AL59" s="65">
        <v>77700</v>
      </c>
      <c r="AM59" s="65">
        <v>77700</v>
      </c>
      <c r="AN59" s="1"/>
    </row>
    <row r="60" spans="1:40" ht="32.25" customHeight="1" x14ac:dyDescent="0.25">
      <c r="A60" s="3"/>
      <c r="B60" s="51" t="s">
        <v>215</v>
      </c>
      <c r="C60" s="51"/>
      <c r="D60" s="34" t="s">
        <v>46</v>
      </c>
      <c r="E60" s="80"/>
      <c r="F60" s="70">
        <v>921</v>
      </c>
      <c r="G60" s="79">
        <v>113</v>
      </c>
      <c r="H60" s="78">
        <v>125003014</v>
      </c>
      <c r="I60" s="77"/>
      <c r="J60" s="23">
        <v>933400</v>
      </c>
      <c r="K60" s="23">
        <v>77800</v>
      </c>
      <c r="L60" s="23">
        <v>77800</v>
      </c>
      <c r="M60" s="23">
        <v>77800</v>
      </c>
      <c r="N60" s="23">
        <v>233400</v>
      </c>
      <c r="O60" s="23">
        <v>77800</v>
      </c>
      <c r="P60" s="23">
        <v>77800</v>
      </c>
      <c r="Q60" s="23">
        <v>77800</v>
      </c>
      <c r="R60" s="23">
        <v>233400</v>
      </c>
      <c r="S60" s="23">
        <v>77800</v>
      </c>
      <c r="T60" s="23">
        <v>77800</v>
      </c>
      <c r="U60" s="23">
        <v>77800</v>
      </c>
      <c r="V60" s="23">
        <v>233400</v>
      </c>
      <c r="W60" s="23">
        <v>77800</v>
      </c>
      <c r="X60" s="23">
        <v>77700</v>
      </c>
      <c r="Y60" s="23">
        <v>77700</v>
      </c>
      <c r="Z60" s="23">
        <v>233200</v>
      </c>
      <c r="AA60" s="65">
        <v>933400</v>
      </c>
      <c r="AB60" s="65">
        <v>77800</v>
      </c>
      <c r="AC60" s="65">
        <v>77800</v>
      </c>
      <c r="AD60" s="65">
        <v>77800</v>
      </c>
      <c r="AE60" s="65">
        <v>77800</v>
      </c>
      <c r="AF60" s="65">
        <v>77800</v>
      </c>
      <c r="AG60" s="65">
        <v>77800</v>
      </c>
      <c r="AH60" s="65">
        <v>77800</v>
      </c>
      <c r="AI60" s="65">
        <v>77800</v>
      </c>
      <c r="AJ60" s="65">
        <v>77800</v>
      </c>
      <c r="AK60" s="65">
        <v>77800</v>
      </c>
      <c r="AL60" s="65">
        <v>77700</v>
      </c>
      <c r="AM60" s="65">
        <v>77700</v>
      </c>
      <c r="AN60" s="1"/>
    </row>
    <row r="61" spans="1:40" ht="32.25" customHeight="1" x14ac:dyDescent="0.25">
      <c r="A61" s="3"/>
      <c r="B61" s="52" t="s">
        <v>215</v>
      </c>
      <c r="C61" s="52"/>
      <c r="D61" s="17" t="s">
        <v>46</v>
      </c>
      <c r="E61" s="71"/>
      <c r="F61" s="70">
        <v>921</v>
      </c>
      <c r="G61" s="69">
        <v>113</v>
      </c>
      <c r="H61" s="68">
        <v>300100000</v>
      </c>
      <c r="I61" s="67"/>
      <c r="J61" s="11">
        <v>21792401.82</v>
      </c>
      <c r="K61" s="11">
        <v>1180000</v>
      </c>
      <c r="L61" s="11">
        <v>1279310</v>
      </c>
      <c r="M61" s="11">
        <v>1700690</v>
      </c>
      <c r="N61" s="23">
        <v>4160000</v>
      </c>
      <c r="O61" s="11">
        <v>1810000</v>
      </c>
      <c r="P61" s="11">
        <v>1326000</v>
      </c>
      <c r="Q61" s="11">
        <v>3890000</v>
      </c>
      <c r="R61" s="23">
        <v>7026000</v>
      </c>
      <c r="S61" s="11">
        <v>1400000</v>
      </c>
      <c r="T61" s="11">
        <v>1500000</v>
      </c>
      <c r="U61" s="11">
        <v>1500000</v>
      </c>
      <c r="V61" s="23">
        <v>4400000</v>
      </c>
      <c r="W61" s="11">
        <v>1400000</v>
      </c>
      <c r="X61" s="11">
        <v>1500000</v>
      </c>
      <c r="Y61" s="11">
        <v>3306401.82</v>
      </c>
      <c r="Z61" s="23">
        <v>6206401.8200000003</v>
      </c>
      <c r="AA61" s="65">
        <v>21792401.82</v>
      </c>
      <c r="AB61" s="65">
        <v>1180000</v>
      </c>
      <c r="AC61" s="65">
        <v>1279310</v>
      </c>
      <c r="AD61" s="65">
        <v>1700690</v>
      </c>
      <c r="AE61" s="65">
        <v>1810000</v>
      </c>
      <c r="AF61" s="65">
        <v>1326000</v>
      </c>
      <c r="AG61" s="65">
        <v>3890000</v>
      </c>
      <c r="AH61" s="65">
        <v>1400000</v>
      </c>
      <c r="AI61" s="65">
        <v>1500000</v>
      </c>
      <c r="AJ61" s="65">
        <v>1500000</v>
      </c>
      <c r="AK61" s="65">
        <v>1400000</v>
      </c>
      <c r="AL61" s="65">
        <v>1500000</v>
      </c>
      <c r="AM61" s="65">
        <v>3306401.82</v>
      </c>
      <c r="AN61" s="1"/>
    </row>
    <row r="62" spans="1:40" ht="12.75" customHeight="1" x14ac:dyDescent="0.25">
      <c r="A62" s="3"/>
      <c r="B62" s="147" t="s">
        <v>15</v>
      </c>
      <c r="C62" s="147"/>
      <c r="D62" s="147"/>
      <c r="E62" s="147"/>
      <c r="F62" s="66" t="s">
        <v>173</v>
      </c>
      <c r="G62" s="155"/>
      <c r="H62" s="155"/>
      <c r="I62" s="156"/>
      <c r="J62" s="22">
        <v>2764734387.6799998</v>
      </c>
      <c r="K62" s="22">
        <v>100737790.98999999</v>
      </c>
      <c r="L62" s="22">
        <v>338859376.42000002</v>
      </c>
      <c r="M62" s="6">
        <v>176902802.40000001</v>
      </c>
      <c r="N62" s="62">
        <v>616499969.80999994</v>
      </c>
      <c r="O62" s="22">
        <v>432147615.26999998</v>
      </c>
      <c r="P62" s="22">
        <v>338859477.69</v>
      </c>
      <c r="Q62" s="6">
        <v>363978305.25999999</v>
      </c>
      <c r="R62" s="62">
        <v>1134985398.22</v>
      </c>
      <c r="S62" s="22">
        <v>183690409</v>
      </c>
      <c r="T62" s="22">
        <v>95193007.049999997</v>
      </c>
      <c r="U62" s="6">
        <v>168148916.30000001</v>
      </c>
      <c r="V62" s="62">
        <v>447032332.35000002</v>
      </c>
      <c r="W62" s="22">
        <v>207983029.58000001</v>
      </c>
      <c r="X62" s="22">
        <v>195485366.66999999</v>
      </c>
      <c r="Y62" s="6">
        <v>162748291.05000001</v>
      </c>
      <c r="Z62" s="62">
        <v>566216687.29999995</v>
      </c>
      <c r="AA62" s="65">
        <v>2764734387.6799998</v>
      </c>
      <c r="AB62" s="65">
        <v>100737790.98999999</v>
      </c>
      <c r="AC62" s="65">
        <v>338859376.42000002</v>
      </c>
      <c r="AD62" s="65">
        <v>176902802.40000001</v>
      </c>
      <c r="AE62" s="65">
        <v>432147615.26999998</v>
      </c>
      <c r="AF62" s="65">
        <v>338859477.69</v>
      </c>
      <c r="AG62" s="65">
        <v>363978305.25999999</v>
      </c>
      <c r="AH62" s="65">
        <v>183690409</v>
      </c>
      <c r="AI62" s="65">
        <v>95193007.049999997</v>
      </c>
      <c r="AJ62" s="65">
        <v>168148916.30000001</v>
      </c>
      <c r="AK62" s="65">
        <v>207983029.58000001</v>
      </c>
      <c r="AL62" s="65">
        <v>195485366.66999999</v>
      </c>
      <c r="AM62" s="65">
        <v>162748291.05000001</v>
      </c>
      <c r="AN62" s="1"/>
    </row>
    <row r="63" spans="1:40" ht="12.75" customHeight="1" x14ac:dyDescent="0.25">
      <c r="A63" s="3"/>
      <c r="B63" s="76" t="s">
        <v>215</v>
      </c>
      <c r="C63" s="76"/>
      <c r="D63" s="8" t="s">
        <v>7</v>
      </c>
      <c r="E63" s="75"/>
      <c r="F63" s="70">
        <v>925</v>
      </c>
      <c r="G63" s="74">
        <v>701</v>
      </c>
      <c r="H63" s="73">
        <v>125003024</v>
      </c>
      <c r="I63" s="72"/>
      <c r="J63" s="18">
        <v>671420400</v>
      </c>
      <c r="K63" s="18">
        <v>27284000</v>
      </c>
      <c r="L63" s="18">
        <v>108981700</v>
      </c>
      <c r="M63" s="18">
        <v>54234350</v>
      </c>
      <c r="N63" s="23">
        <v>190500050</v>
      </c>
      <c r="O63" s="18">
        <v>116230200</v>
      </c>
      <c r="P63" s="18">
        <v>54375350</v>
      </c>
      <c r="Q63" s="18">
        <v>54375350</v>
      </c>
      <c r="R63" s="23">
        <v>224980900</v>
      </c>
      <c r="S63" s="18">
        <v>54375350</v>
      </c>
      <c r="T63" s="18">
        <v>54375350</v>
      </c>
      <c r="U63" s="18">
        <v>54375350</v>
      </c>
      <c r="V63" s="23">
        <v>163126050</v>
      </c>
      <c r="W63" s="18">
        <v>54374050</v>
      </c>
      <c r="X63" s="18">
        <v>38098350</v>
      </c>
      <c r="Y63" s="18">
        <v>341000</v>
      </c>
      <c r="Z63" s="23">
        <v>92813400</v>
      </c>
      <c r="AA63" s="65">
        <v>671420400</v>
      </c>
      <c r="AB63" s="65">
        <v>27284000</v>
      </c>
      <c r="AC63" s="65">
        <v>108981700</v>
      </c>
      <c r="AD63" s="65">
        <v>54234350</v>
      </c>
      <c r="AE63" s="65">
        <v>116230200</v>
      </c>
      <c r="AF63" s="65">
        <v>54375350</v>
      </c>
      <c r="AG63" s="65">
        <v>54375350</v>
      </c>
      <c r="AH63" s="65">
        <v>54375350</v>
      </c>
      <c r="AI63" s="65">
        <v>54375350</v>
      </c>
      <c r="AJ63" s="65">
        <v>54375350</v>
      </c>
      <c r="AK63" s="65">
        <v>54374050</v>
      </c>
      <c r="AL63" s="65">
        <v>38098350</v>
      </c>
      <c r="AM63" s="65">
        <v>341000</v>
      </c>
      <c r="AN63" s="1"/>
    </row>
    <row r="64" spans="1:40" ht="12.75" customHeight="1" x14ac:dyDescent="0.25">
      <c r="A64" s="3"/>
      <c r="B64" s="51" t="s">
        <v>215</v>
      </c>
      <c r="C64" s="51"/>
      <c r="D64" s="34" t="s">
        <v>7</v>
      </c>
      <c r="E64" s="80"/>
      <c r="F64" s="70">
        <v>925</v>
      </c>
      <c r="G64" s="79">
        <v>701</v>
      </c>
      <c r="H64" s="78">
        <v>125003025</v>
      </c>
      <c r="I64" s="77"/>
      <c r="J64" s="23">
        <v>39919000</v>
      </c>
      <c r="K64" s="23">
        <v>1800000</v>
      </c>
      <c r="L64" s="23">
        <v>5500000</v>
      </c>
      <c r="M64" s="23">
        <v>1800000</v>
      </c>
      <c r="N64" s="23">
        <v>9100000</v>
      </c>
      <c r="O64" s="23">
        <v>5500000</v>
      </c>
      <c r="P64" s="23">
        <v>3900000</v>
      </c>
      <c r="Q64" s="23">
        <v>3900000</v>
      </c>
      <c r="R64" s="23">
        <v>13300000</v>
      </c>
      <c r="S64" s="23">
        <v>4000000</v>
      </c>
      <c r="T64" s="23">
        <v>0</v>
      </c>
      <c r="U64" s="23">
        <v>4500000</v>
      </c>
      <c r="V64" s="23">
        <v>8500000</v>
      </c>
      <c r="W64" s="23">
        <v>4500000</v>
      </c>
      <c r="X64" s="23">
        <v>4519000</v>
      </c>
      <c r="Y64" s="23">
        <v>0</v>
      </c>
      <c r="Z64" s="23">
        <v>9019000</v>
      </c>
      <c r="AA64" s="65">
        <v>39919000</v>
      </c>
      <c r="AB64" s="65">
        <v>1800000</v>
      </c>
      <c r="AC64" s="65">
        <v>5500000</v>
      </c>
      <c r="AD64" s="65">
        <v>1800000</v>
      </c>
      <c r="AE64" s="65">
        <v>5500000</v>
      </c>
      <c r="AF64" s="65">
        <v>3900000</v>
      </c>
      <c r="AG64" s="65">
        <v>3900000</v>
      </c>
      <c r="AH64" s="65">
        <v>4000000</v>
      </c>
      <c r="AI64" s="65">
        <v>0</v>
      </c>
      <c r="AJ64" s="65">
        <v>4500000</v>
      </c>
      <c r="AK64" s="65">
        <v>4500000</v>
      </c>
      <c r="AL64" s="65">
        <v>4519000</v>
      </c>
      <c r="AM64" s="65">
        <v>0</v>
      </c>
      <c r="AN64" s="1"/>
    </row>
    <row r="65" spans="1:40" ht="12.75" customHeight="1" x14ac:dyDescent="0.25">
      <c r="A65" s="3"/>
      <c r="B65" s="51" t="s">
        <v>215</v>
      </c>
      <c r="C65" s="51"/>
      <c r="D65" s="34" t="s">
        <v>7</v>
      </c>
      <c r="E65" s="80"/>
      <c r="F65" s="70">
        <v>925</v>
      </c>
      <c r="G65" s="79">
        <v>701</v>
      </c>
      <c r="H65" s="78">
        <v>125003033</v>
      </c>
      <c r="I65" s="77"/>
      <c r="J65" s="23">
        <v>3747600</v>
      </c>
      <c r="K65" s="23">
        <v>0</v>
      </c>
      <c r="L65" s="23">
        <v>1306000</v>
      </c>
      <c r="M65" s="23">
        <v>734000</v>
      </c>
      <c r="N65" s="23">
        <v>2040000</v>
      </c>
      <c r="O65" s="23">
        <v>539400</v>
      </c>
      <c r="P65" s="23">
        <v>394000</v>
      </c>
      <c r="Q65" s="23">
        <v>74600</v>
      </c>
      <c r="R65" s="23">
        <v>1008000</v>
      </c>
      <c r="S65" s="23">
        <v>59100</v>
      </c>
      <c r="T65" s="23">
        <v>49000</v>
      </c>
      <c r="U65" s="23">
        <v>446200</v>
      </c>
      <c r="V65" s="23">
        <v>554300</v>
      </c>
      <c r="W65" s="23">
        <v>145300</v>
      </c>
      <c r="X65" s="23">
        <v>0</v>
      </c>
      <c r="Y65" s="23">
        <v>0</v>
      </c>
      <c r="Z65" s="23">
        <v>145300</v>
      </c>
      <c r="AA65" s="65">
        <v>3747600</v>
      </c>
      <c r="AB65" s="65">
        <v>0</v>
      </c>
      <c r="AC65" s="65">
        <v>1306000</v>
      </c>
      <c r="AD65" s="65">
        <v>734000</v>
      </c>
      <c r="AE65" s="65">
        <v>539400</v>
      </c>
      <c r="AF65" s="65">
        <v>394000</v>
      </c>
      <c r="AG65" s="65">
        <v>74600</v>
      </c>
      <c r="AH65" s="65">
        <v>59100</v>
      </c>
      <c r="AI65" s="65">
        <v>49000</v>
      </c>
      <c r="AJ65" s="65">
        <v>446200</v>
      </c>
      <c r="AK65" s="65">
        <v>145300</v>
      </c>
      <c r="AL65" s="65">
        <v>0</v>
      </c>
      <c r="AM65" s="65">
        <v>0</v>
      </c>
      <c r="AN65" s="1"/>
    </row>
    <row r="66" spans="1:40" ht="12.75" customHeight="1" x14ac:dyDescent="0.25">
      <c r="A66" s="3"/>
      <c r="B66" s="51" t="s">
        <v>215</v>
      </c>
      <c r="C66" s="51"/>
      <c r="D66" s="34" t="s">
        <v>7</v>
      </c>
      <c r="E66" s="80"/>
      <c r="F66" s="70">
        <v>925</v>
      </c>
      <c r="G66" s="79">
        <v>701</v>
      </c>
      <c r="H66" s="78">
        <v>300100000</v>
      </c>
      <c r="I66" s="77"/>
      <c r="J66" s="23">
        <v>296301117.75</v>
      </c>
      <c r="K66" s="23">
        <v>9709300</v>
      </c>
      <c r="L66" s="23">
        <v>30010868</v>
      </c>
      <c r="M66" s="23">
        <v>22359734.73</v>
      </c>
      <c r="N66" s="23">
        <v>62079902.729999997</v>
      </c>
      <c r="O66" s="23">
        <v>41198004.079999998</v>
      </c>
      <c r="P66" s="23">
        <v>25535917.91</v>
      </c>
      <c r="Q66" s="23">
        <v>23107120.399999999</v>
      </c>
      <c r="R66" s="23">
        <v>89841042.390000001</v>
      </c>
      <c r="S66" s="23">
        <v>54071793.700000003</v>
      </c>
      <c r="T66" s="23">
        <v>13429605</v>
      </c>
      <c r="U66" s="23">
        <v>16301305</v>
      </c>
      <c r="V66" s="23">
        <v>83802703.700000003</v>
      </c>
      <c r="W66" s="23">
        <v>21958005</v>
      </c>
      <c r="X66" s="23">
        <v>23505558.09</v>
      </c>
      <c r="Y66" s="23">
        <v>15113905.84</v>
      </c>
      <c r="Z66" s="23">
        <v>60577468.93</v>
      </c>
      <c r="AA66" s="65">
        <v>296301117.75</v>
      </c>
      <c r="AB66" s="65">
        <v>9709300</v>
      </c>
      <c r="AC66" s="65">
        <v>30010868</v>
      </c>
      <c r="AD66" s="65">
        <v>22359734.73</v>
      </c>
      <c r="AE66" s="65">
        <v>41198004.079999998</v>
      </c>
      <c r="AF66" s="65">
        <v>25535917.91</v>
      </c>
      <c r="AG66" s="65">
        <v>23107120.399999999</v>
      </c>
      <c r="AH66" s="65">
        <v>54071793.700000003</v>
      </c>
      <c r="AI66" s="65">
        <v>13429605</v>
      </c>
      <c r="AJ66" s="65">
        <v>16301305</v>
      </c>
      <c r="AK66" s="65">
        <v>21958005</v>
      </c>
      <c r="AL66" s="65">
        <v>23505558.09</v>
      </c>
      <c r="AM66" s="65">
        <v>15113905.84</v>
      </c>
      <c r="AN66" s="1"/>
    </row>
    <row r="67" spans="1:40" ht="12.75" customHeight="1" x14ac:dyDescent="0.25">
      <c r="A67" s="3"/>
      <c r="B67" s="51" t="s">
        <v>215</v>
      </c>
      <c r="C67" s="51"/>
      <c r="D67" s="34" t="s">
        <v>7</v>
      </c>
      <c r="E67" s="80"/>
      <c r="F67" s="70">
        <v>925</v>
      </c>
      <c r="G67" s="79">
        <v>702</v>
      </c>
      <c r="H67" s="78">
        <v>125002040</v>
      </c>
      <c r="I67" s="77"/>
      <c r="J67" s="23">
        <v>9157900</v>
      </c>
      <c r="K67" s="23">
        <v>0</v>
      </c>
      <c r="L67" s="23">
        <v>2315100</v>
      </c>
      <c r="M67" s="23">
        <v>1870100</v>
      </c>
      <c r="N67" s="23">
        <v>4185200</v>
      </c>
      <c r="O67" s="23">
        <v>1870100</v>
      </c>
      <c r="P67" s="23">
        <v>1870100</v>
      </c>
      <c r="Q67" s="23">
        <v>1232500</v>
      </c>
      <c r="R67" s="23">
        <v>4972700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65">
        <v>9157900</v>
      </c>
      <c r="AB67" s="65">
        <v>0</v>
      </c>
      <c r="AC67" s="65">
        <v>2315100</v>
      </c>
      <c r="AD67" s="65">
        <v>1870100</v>
      </c>
      <c r="AE67" s="65">
        <v>1870100</v>
      </c>
      <c r="AF67" s="65">
        <v>1870100</v>
      </c>
      <c r="AG67" s="65">
        <v>1232500</v>
      </c>
      <c r="AH67" s="65">
        <v>0</v>
      </c>
      <c r="AI67" s="65">
        <v>0</v>
      </c>
      <c r="AJ67" s="65">
        <v>0</v>
      </c>
      <c r="AK67" s="65">
        <v>0</v>
      </c>
      <c r="AL67" s="65">
        <v>0</v>
      </c>
      <c r="AM67" s="65">
        <v>0</v>
      </c>
      <c r="AN67" s="1"/>
    </row>
    <row r="68" spans="1:40" ht="12.75" customHeight="1" x14ac:dyDescent="0.25">
      <c r="A68" s="3"/>
      <c r="B68" s="51" t="s">
        <v>215</v>
      </c>
      <c r="C68" s="51"/>
      <c r="D68" s="34" t="s">
        <v>7</v>
      </c>
      <c r="E68" s="80"/>
      <c r="F68" s="70">
        <v>925</v>
      </c>
      <c r="G68" s="79">
        <v>702</v>
      </c>
      <c r="H68" s="78">
        <v>125002045</v>
      </c>
      <c r="I68" s="77"/>
      <c r="J68" s="23">
        <v>62000000</v>
      </c>
      <c r="K68" s="23">
        <v>0</v>
      </c>
      <c r="L68" s="23">
        <v>0</v>
      </c>
      <c r="M68" s="23">
        <v>0</v>
      </c>
      <c r="N68" s="23">
        <v>0</v>
      </c>
      <c r="O68" s="23">
        <v>18600000</v>
      </c>
      <c r="P68" s="23">
        <v>18600000</v>
      </c>
      <c r="Q68" s="23">
        <v>24800000</v>
      </c>
      <c r="R68" s="23">
        <v>62000000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65">
        <v>62000000</v>
      </c>
      <c r="AB68" s="65">
        <v>0</v>
      </c>
      <c r="AC68" s="65">
        <v>0</v>
      </c>
      <c r="AD68" s="65">
        <v>0</v>
      </c>
      <c r="AE68" s="65">
        <v>18600000</v>
      </c>
      <c r="AF68" s="65">
        <v>18600000</v>
      </c>
      <c r="AG68" s="65">
        <v>24800000</v>
      </c>
      <c r="AH68" s="65">
        <v>0</v>
      </c>
      <c r="AI68" s="65">
        <v>0</v>
      </c>
      <c r="AJ68" s="65">
        <v>0</v>
      </c>
      <c r="AK68" s="65">
        <v>0</v>
      </c>
      <c r="AL68" s="65">
        <v>0</v>
      </c>
      <c r="AM68" s="65">
        <v>0</v>
      </c>
      <c r="AN68" s="1"/>
    </row>
    <row r="69" spans="1:40" ht="12.75" customHeight="1" x14ac:dyDescent="0.25">
      <c r="A69" s="3"/>
      <c r="B69" s="51" t="s">
        <v>215</v>
      </c>
      <c r="C69" s="51"/>
      <c r="D69" s="34" t="s">
        <v>7</v>
      </c>
      <c r="E69" s="80"/>
      <c r="F69" s="70">
        <v>925</v>
      </c>
      <c r="G69" s="79">
        <v>702</v>
      </c>
      <c r="H69" s="78">
        <v>125002051</v>
      </c>
      <c r="I69" s="77"/>
      <c r="J69" s="23">
        <v>81000000</v>
      </c>
      <c r="K69" s="23">
        <v>0</v>
      </c>
      <c r="L69" s="23">
        <v>0</v>
      </c>
      <c r="M69" s="23">
        <v>0</v>
      </c>
      <c r="N69" s="23">
        <v>0</v>
      </c>
      <c r="O69" s="23">
        <v>24300000</v>
      </c>
      <c r="P69" s="23">
        <v>24300000</v>
      </c>
      <c r="Q69" s="23">
        <v>32400000</v>
      </c>
      <c r="R69" s="23">
        <v>81000000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65">
        <v>81000000</v>
      </c>
      <c r="AB69" s="65">
        <v>0</v>
      </c>
      <c r="AC69" s="65">
        <v>0</v>
      </c>
      <c r="AD69" s="65">
        <v>0</v>
      </c>
      <c r="AE69" s="65">
        <v>24300000</v>
      </c>
      <c r="AF69" s="65">
        <v>24300000</v>
      </c>
      <c r="AG69" s="65">
        <v>32400000</v>
      </c>
      <c r="AH69" s="65">
        <v>0</v>
      </c>
      <c r="AI69" s="65">
        <v>0</v>
      </c>
      <c r="AJ69" s="65">
        <v>0</v>
      </c>
      <c r="AK69" s="65">
        <v>0</v>
      </c>
      <c r="AL69" s="65">
        <v>0</v>
      </c>
      <c r="AM69" s="65">
        <v>0</v>
      </c>
      <c r="AN69" s="1"/>
    </row>
    <row r="70" spans="1:40" ht="12.75" customHeight="1" x14ac:dyDescent="0.25">
      <c r="A70" s="3"/>
      <c r="B70" s="51" t="s">
        <v>215</v>
      </c>
      <c r="C70" s="51"/>
      <c r="D70" s="34" t="s">
        <v>7</v>
      </c>
      <c r="E70" s="80"/>
      <c r="F70" s="70">
        <v>925</v>
      </c>
      <c r="G70" s="79">
        <v>702</v>
      </c>
      <c r="H70" s="78">
        <v>125003025</v>
      </c>
      <c r="I70" s="77"/>
      <c r="J70" s="23">
        <v>978884600</v>
      </c>
      <c r="K70" s="23">
        <v>37691800</v>
      </c>
      <c r="L70" s="23">
        <v>120772800</v>
      </c>
      <c r="M70" s="23">
        <v>38402800</v>
      </c>
      <c r="N70" s="23">
        <v>196867400</v>
      </c>
      <c r="O70" s="23">
        <v>138208300</v>
      </c>
      <c r="P70" s="23">
        <v>155978100</v>
      </c>
      <c r="Q70" s="23">
        <v>166300200</v>
      </c>
      <c r="R70" s="23">
        <v>460486600</v>
      </c>
      <c r="S70" s="23">
        <v>11502600</v>
      </c>
      <c r="T70" s="23">
        <v>0</v>
      </c>
      <c r="U70" s="23">
        <v>50972800</v>
      </c>
      <c r="V70" s="23">
        <v>62475400</v>
      </c>
      <c r="W70" s="23">
        <v>80047600</v>
      </c>
      <c r="X70" s="23">
        <v>80863600</v>
      </c>
      <c r="Y70" s="23">
        <v>98144000</v>
      </c>
      <c r="Z70" s="23">
        <v>259055200</v>
      </c>
      <c r="AA70" s="65">
        <v>978884600</v>
      </c>
      <c r="AB70" s="65">
        <v>37691800</v>
      </c>
      <c r="AC70" s="65">
        <v>120772800</v>
      </c>
      <c r="AD70" s="65">
        <v>38402800</v>
      </c>
      <c r="AE70" s="65">
        <v>138208300</v>
      </c>
      <c r="AF70" s="65">
        <v>155978100</v>
      </c>
      <c r="AG70" s="65">
        <v>166300200</v>
      </c>
      <c r="AH70" s="65">
        <v>11502600</v>
      </c>
      <c r="AI70" s="65">
        <v>0</v>
      </c>
      <c r="AJ70" s="65">
        <v>50972800</v>
      </c>
      <c r="AK70" s="65">
        <v>80047600</v>
      </c>
      <c r="AL70" s="65">
        <v>80863600</v>
      </c>
      <c r="AM70" s="65">
        <v>98144000</v>
      </c>
      <c r="AN70" s="1"/>
    </row>
    <row r="71" spans="1:40" ht="12.75" customHeight="1" x14ac:dyDescent="0.25">
      <c r="A71" s="3"/>
      <c r="B71" s="51" t="s">
        <v>215</v>
      </c>
      <c r="C71" s="51"/>
      <c r="D71" s="34" t="s">
        <v>7</v>
      </c>
      <c r="E71" s="80"/>
      <c r="F71" s="70">
        <v>925</v>
      </c>
      <c r="G71" s="79">
        <v>702</v>
      </c>
      <c r="H71" s="78">
        <v>125003030</v>
      </c>
      <c r="I71" s="77"/>
      <c r="J71" s="23">
        <v>2644100</v>
      </c>
      <c r="K71" s="23">
        <v>338000</v>
      </c>
      <c r="L71" s="23">
        <v>382100</v>
      </c>
      <c r="M71" s="23">
        <v>382100</v>
      </c>
      <c r="N71" s="23">
        <v>1102200</v>
      </c>
      <c r="O71" s="23">
        <v>382100</v>
      </c>
      <c r="P71" s="23">
        <v>382100</v>
      </c>
      <c r="Q71" s="23">
        <v>382100</v>
      </c>
      <c r="R71" s="23">
        <v>1146300</v>
      </c>
      <c r="S71" s="23">
        <v>0</v>
      </c>
      <c r="T71" s="23">
        <v>0</v>
      </c>
      <c r="U71" s="23">
        <v>0</v>
      </c>
      <c r="V71" s="23">
        <v>0</v>
      </c>
      <c r="W71" s="23">
        <v>395600</v>
      </c>
      <c r="X71" s="23">
        <v>0</v>
      </c>
      <c r="Y71" s="23">
        <v>0</v>
      </c>
      <c r="Z71" s="23">
        <v>395600</v>
      </c>
      <c r="AA71" s="65">
        <v>2644100</v>
      </c>
      <c r="AB71" s="65">
        <v>338000</v>
      </c>
      <c r="AC71" s="65">
        <v>382100</v>
      </c>
      <c r="AD71" s="65">
        <v>382100</v>
      </c>
      <c r="AE71" s="65">
        <v>382100</v>
      </c>
      <c r="AF71" s="65">
        <v>382100</v>
      </c>
      <c r="AG71" s="65">
        <v>382100</v>
      </c>
      <c r="AH71" s="65">
        <v>0</v>
      </c>
      <c r="AI71" s="65">
        <v>0</v>
      </c>
      <c r="AJ71" s="65">
        <v>0</v>
      </c>
      <c r="AK71" s="65">
        <v>395600</v>
      </c>
      <c r="AL71" s="65">
        <v>0</v>
      </c>
      <c r="AM71" s="65">
        <v>0</v>
      </c>
      <c r="AN71" s="1"/>
    </row>
    <row r="72" spans="1:40" ht="12.75" customHeight="1" x14ac:dyDescent="0.25">
      <c r="A72" s="3"/>
      <c r="B72" s="51" t="s">
        <v>215</v>
      </c>
      <c r="C72" s="51"/>
      <c r="D72" s="34" t="s">
        <v>7</v>
      </c>
      <c r="E72" s="80"/>
      <c r="F72" s="70">
        <v>925</v>
      </c>
      <c r="G72" s="79">
        <v>702</v>
      </c>
      <c r="H72" s="78">
        <v>125003031</v>
      </c>
      <c r="I72" s="77"/>
      <c r="J72" s="23">
        <v>34973400</v>
      </c>
      <c r="K72" s="23">
        <v>0</v>
      </c>
      <c r="L72" s="23">
        <v>3770400</v>
      </c>
      <c r="M72" s="23">
        <v>3770400</v>
      </c>
      <c r="N72" s="23">
        <v>7540800</v>
      </c>
      <c r="O72" s="23">
        <v>3770400</v>
      </c>
      <c r="P72" s="23">
        <v>3770400</v>
      </c>
      <c r="Q72" s="23">
        <v>3770400</v>
      </c>
      <c r="R72" s="23">
        <v>11311200</v>
      </c>
      <c r="S72" s="23">
        <v>0</v>
      </c>
      <c r="T72" s="23">
        <v>0</v>
      </c>
      <c r="U72" s="23">
        <v>0</v>
      </c>
      <c r="V72" s="23">
        <v>0</v>
      </c>
      <c r="W72" s="23">
        <v>3770400</v>
      </c>
      <c r="X72" s="23">
        <v>3770400</v>
      </c>
      <c r="Y72" s="23">
        <v>8580600</v>
      </c>
      <c r="Z72" s="23">
        <v>16121400</v>
      </c>
      <c r="AA72" s="65">
        <v>34973400</v>
      </c>
      <c r="AB72" s="65">
        <v>0</v>
      </c>
      <c r="AC72" s="65">
        <v>3770400</v>
      </c>
      <c r="AD72" s="65">
        <v>3770400</v>
      </c>
      <c r="AE72" s="65">
        <v>3770400</v>
      </c>
      <c r="AF72" s="65">
        <v>3770400</v>
      </c>
      <c r="AG72" s="65">
        <v>3770400</v>
      </c>
      <c r="AH72" s="65">
        <v>0</v>
      </c>
      <c r="AI72" s="65">
        <v>0</v>
      </c>
      <c r="AJ72" s="65">
        <v>0</v>
      </c>
      <c r="AK72" s="65">
        <v>3770400</v>
      </c>
      <c r="AL72" s="65">
        <v>3770400</v>
      </c>
      <c r="AM72" s="65">
        <v>8580600</v>
      </c>
      <c r="AN72" s="1"/>
    </row>
    <row r="73" spans="1:40" ht="12.75" customHeight="1" x14ac:dyDescent="0.25">
      <c r="A73" s="3"/>
      <c r="B73" s="51" t="s">
        <v>215</v>
      </c>
      <c r="C73" s="51"/>
      <c r="D73" s="34" t="s">
        <v>7</v>
      </c>
      <c r="E73" s="80"/>
      <c r="F73" s="70">
        <v>925</v>
      </c>
      <c r="G73" s="79">
        <v>702</v>
      </c>
      <c r="H73" s="78">
        <v>125003032</v>
      </c>
      <c r="I73" s="77"/>
      <c r="J73" s="23">
        <v>5150300</v>
      </c>
      <c r="K73" s="23">
        <v>0</v>
      </c>
      <c r="L73" s="23">
        <v>100000</v>
      </c>
      <c r="M73" s="23">
        <v>0</v>
      </c>
      <c r="N73" s="23">
        <v>100000</v>
      </c>
      <c r="O73" s="23">
        <v>400000</v>
      </c>
      <c r="P73" s="23">
        <v>400000</v>
      </c>
      <c r="Q73" s="23">
        <v>500000</v>
      </c>
      <c r="R73" s="23">
        <v>1300000</v>
      </c>
      <c r="S73" s="23">
        <v>503000</v>
      </c>
      <c r="T73" s="23">
        <v>2547300</v>
      </c>
      <c r="U73" s="23">
        <v>700000</v>
      </c>
      <c r="V73" s="23">
        <v>3750300</v>
      </c>
      <c r="W73" s="23">
        <v>0</v>
      </c>
      <c r="X73" s="23">
        <v>0</v>
      </c>
      <c r="Y73" s="23">
        <v>0</v>
      </c>
      <c r="Z73" s="23">
        <v>0</v>
      </c>
      <c r="AA73" s="65">
        <v>5150300</v>
      </c>
      <c r="AB73" s="65">
        <v>0</v>
      </c>
      <c r="AC73" s="65">
        <v>100000</v>
      </c>
      <c r="AD73" s="65">
        <v>0</v>
      </c>
      <c r="AE73" s="65">
        <v>400000</v>
      </c>
      <c r="AF73" s="65">
        <v>400000</v>
      </c>
      <c r="AG73" s="65">
        <v>500000</v>
      </c>
      <c r="AH73" s="65">
        <v>503000</v>
      </c>
      <c r="AI73" s="65">
        <v>2547300</v>
      </c>
      <c r="AJ73" s="65">
        <v>700000</v>
      </c>
      <c r="AK73" s="65">
        <v>0</v>
      </c>
      <c r="AL73" s="65">
        <v>0</v>
      </c>
      <c r="AM73" s="65">
        <v>0</v>
      </c>
      <c r="AN73" s="1"/>
    </row>
    <row r="74" spans="1:40" ht="12.75" customHeight="1" x14ac:dyDescent="0.25">
      <c r="A74" s="3"/>
      <c r="B74" s="51" t="s">
        <v>215</v>
      </c>
      <c r="C74" s="51"/>
      <c r="D74" s="34" t="s">
        <v>7</v>
      </c>
      <c r="E74" s="80"/>
      <c r="F74" s="70">
        <v>925</v>
      </c>
      <c r="G74" s="79">
        <v>702</v>
      </c>
      <c r="H74" s="78">
        <v>125003034</v>
      </c>
      <c r="I74" s="77"/>
      <c r="J74" s="23">
        <v>4823600</v>
      </c>
      <c r="K74" s="23">
        <v>0</v>
      </c>
      <c r="L74" s="23">
        <v>1986500</v>
      </c>
      <c r="M74" s="23">
        <v>1102500</v>
      </c>
      <c r="N74" s="23">
        <v>3089000</v>
      </c>
      <c r="O74" s="23">
        <v>705900</v>
      </c>
      <c r="P74" s="23">
        <v>439500</v>
      </c>
      <c r="Q74" s="23">
        <v>208200</v>
      </c>
      <c r="R74" s="23">
        <v>1353600</v>
      </c>
      <c r="S74" s="23">
        <v>79000</v>
      </c>
      <c r="T74" s="23">
        <v>77500</v>
      </c>
      <c r="U74" s="23">
        <v>224500</v>
      </c>
      <c r="V74" s="23">
        <v>381000</v>
      </c>
      <c r="W74" s="23">
        <v>0</v>
      </c>
      <c r="X74" s="23">
        <v>0</v>
      </c>
      <c r="Y74" s="23">
        <v>0</v>
      </c>
      <c r="Z74" s="23">
        <v>0</v>
      </c>
      <c r="AA74" s="65">
        <v>4823600</v>
      </c>
      <c r="AB74" s="65">
        <v>0</v>
      </c>
      <c r="AC74" s="65">
        <v>1986500</v>
      </c>
      <c r="AD74" s="65">
        <v>1102500</v>
      </c>
      <c r="AE74" s="65">
        <v>705900</v>
      </c>
      <c r="AF74" s="65">
        <v>439500</v>
      </c>
      <c r="AG74" s="65">
        <v>208200</v>
      </c>
      <c r="AH74" s="65">
        <v>79000</v>
      </c>
      <c r="AI74" s="65">
        <v>77500</v>
      </c>
      <c r="AJ74" s="65">
        <v>224500</v>
      </c>
      <c r="AK74" s="65">
        <v>0</v>
      </c>
      <c r="AL74" s="65">
        <v>0</v>
      </c>
      <c r="AM74" s="65">
        <v>0</v>
      </c>
      <c r="AN74" s="1"/>
    </row>
    <row r="75" spans="1:40" ht="12.75" customHeight="1" x14ac:dyDescent="0.25">
      <c r="A75" s="3"/>
      <c r="B75" s="51" t="s">
        <v>215</v>
      </c>
      <c r="C75" s="51"/>
      <c r="D75" s="34" t="s">
        <v>7</v>
      </c>
      <c r="E75" s="80"/>
      <c r="F75" s="70">
        <v>925</v>
      </c>
      <c r="G75" s="79">
        <v>702</v>
      </c>
      <c r="H75" s="78">
        <v>125004007</v>
      </c>
      <c r="I75" s="77"/>
      <c r="J75" s="23">
        <v>4936000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4936000</v>
      </c>
      <c r="R75" s="23">
        <v>4936000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65">
        <v>4936000</v>
      </c>
      <c r="AB75" s="65">
        <v>0</v>
      </c>
      <c r="AC75" s="65">
        <v>0</v>
      </c>
      <c r="AD75" s="65">
        <v>0</v>
      </c>
      <c r="AE75" s="65">
        <v>0</v>
      </c>
      <c r="AF75" s="65">
        <v>0</v>
      </c>
      <c r="AG75" s="65">
        <v>4936000</v>
      </c>
      <c r="AH75" s="65">
        <v>0</v>
      </c>
      <c r="AI75" s="65">
        <v>0</v>
      </c>
      <c r="AJ75" s="65">
        <v>0</v>
      </c>
      <c r="AK75" s="65">
        <v>0</v>
      </c>
      <c r="AL75" s="65">
        <v>0</v>
      </c>
      <c r="AM75" s="65">
        <v>0</v>
      </c>
      <c r="AN75" s="1"/>
    </row>
    <row r="76" spans="1:40" ht="12.75" customHeight="1" x14ac:dyDescent="0.25">
      <c r="A76" s="3"/>
      <c r="B76" s="51" t="s">
        <v>215</v>
      </c>
      <c r="C76" s="51"/>
      <c r="D76" s="34" t="s">
        <v>7</v>
      </c>
      <c r="E76" s="80"/>
      <c r="F76" s="70">
        <v>925</v>
      </c>
      <c r="G76" s="79">
        <v>702</v>
      </c>
      <c r="H76" s="78">
        <v>300100000</v>
      </c>
      <c r="I76" s="77"/>
      <c r="J76" s="23">
        <v>230651436.53999999</v>
      </c>
      <c r="K76" s="23">
        <v>11150371.15</v>
      </c>
      <c r="L76" s="23">
        <v>37105057.799999997</v>
      </c>
      <c r="M76" s="23">
        <v>20191879.129999999</v>
      </c>
      <c r="N76" s="23">
        <v>68447308.079999998</v>
      </c>
      <c r="O76" s="23">
        <v>32463037.84</v>
      </c>
      <c r="P76" s="23">
        <v>17037935.120000001</v>
      </c>
      <c r="Q76" s="23">
        <v>16632134</v>
      </c>
      <c r="R76" s="23">
        <v>66133106.960000001</v>
      </c>
      <c r="S76" s="23">
        <v>16444744.289999999</v>
      </c>
      <c r="T76" s="23">
        <v>7889200</v>
      </c>
      <c r="U76" s="23">
        <v>16618655.15</v>
      </c>
      <c r="V76" s="23">
        <v>40952599.439999998</v>
      </c>
      <c r="W76" s="23">
        <v>17587710.68</v>
      </c>
      <c r="X76" s="23">
        <v>20822287.199999999</v>
      </c>
      <c r="Y76" s="23">
        <v>16708424.18</v>
      </c>
      <c r="Z76" s="23">
        <v>55118422.060000002</v>
      </c>
      <c r="AA76" s="65">
        <v>230651436.53999999</v>
      </c>
      <c r="AB76" s="65">
        <v>11150371.15</v>
      </c>
      <c r="AC76" s="65">
        <v>37105057.799999997</v>
      </c>
      <c r="AD76" s="65">
        <v>20191879.129999999</v>
      </c>
      <c r="AE76" s="65">
        <v>32463037.84</v>
      </c>
      <c r="AF76" s="65">
        <v>17037935.120000001</v>
      </c>
      <c r="AG76" s="65">
        <v>16632134</v>
      </c>
      <c r="AH76" s="65">
        <v>16444744.289999999</v>
      </c>
      <c r="AI76" s="65">
        <v>7889200</v>
      </c>
      <c r="AJ76" s="65">
        <v>16618655.15</v>
      </c>
      <c r="AK76" s="65">
        <v>17587710.68</v>
      </c>
      <c r="AL76" s="65">
        <v>20822287.199999999</v>
      </c>
      <c r="AM76" s="65">
        <v>16708424.18</v>
      </c>
      <c r="AN76" s="1"/>
    </row>
    <row r="77" spans="1:40" ht="12.75" customHeight="1" x14ac:dyDescent="0.25">
      <c r="A77" s="3"/>
      <c r="B77" s="51" t="s">
        <v>215</v>
      </c>
      <c r="C77" s="51"/>
      <c r="D77" s="34" t="s">
        <v>7</v>
      </c>
      <c r="E77" s="80"/>
      <c r="F77" s="70">
        <v>925</v>
      </c>
      <c r="G77" s="79">
        <v>703</v>
      </c>
      <c r="H77" s="78">
        <v>125003035</v>
      </c>
      <c r="I77" s="77"/>
      <c r="J77" s="23">
        <v>370300</v>
      </c>
      <c r="K77" s="23">
        <v>0</v>
      </c>
      <c r="L77" s="23">
        <v>89900</v>
      </c>
      <c r="M77" s="23">
        <v>150500</v>
      </c>
      <c r="N77" s="23">
        <v>240400</v>
      </c>
      <c r="O77" s="23">
        <v>46500</v>
      </c>
      <c r="P77" s="23">
        <v>40000</v>
      </c>
      <c r="Q77" s="23">
        <v>0</v>
      </c>
      <c r="R77" s="23">
        <v>86500</v>
      </c>
      <c r="S77" s="23">
        <v>10000</v>
      </c>
      <c r="T77" s="23">
        <v>11000</v>
      </c>
      <c r="U77" s="23">
        <v>11000</v>
      </c>
      <c r="V77" s="23">
        <v>32000</v>
      </c>
      <c r="W77" s="23">
        <v>11400</v>
      </c>
      <c r="X77" s="23">
        <v>0</v>
      </c>
      <c r="Y77" s="23">
        <v>0</v>
      </c>
      <c r="Z77" s="23">
        <v>11400</v>
      </c>
      <c r="AA77" s="65">
        <v>370300</v>
      </c>
      <c r="AB77" s="65">
        <v>0</v>
      </c>
      <c r="AC77" s="65">
        <v>89900</v>
      </c>
      <c r="AD77" s="65">
        <v>150500</v>
      </c>
      <c r="AE77" s="65">
        <v>46500</v>
      </c>
      <c r="AF77" s="65">
        <v>40000</v>
      </c>
      <c r="AG77" s="65">
        <v>0</v>
      </c>
      <c r="AH77" s="65">
        <v>10000</v>
      </c>
      <c r="AI77" s="65">
        <v>11000</v>
      </c>
      <c r="AJ77" s="65">
        <v>11000</v>
      </c>
      <c r="AK77" s="65">
        <v>11400</v>
      </c>
      <c r="AL77" s="65">
        <v>0</v>
      </c>
      <c r="AM77" s="65">
        <v>0</v>
      </c>
      <c r="AN77" s="1"/>
    </row>
    <row r="78" spans="1:40" ht="12.75" customHeight="1" x14ac:dyDescent="0.25">
      <c r="A78" s="3"/>
      <c r="B78" s="51" t="s">
        <v>215</v>
      </c>
      <c r="C78" s="51"/>
      <c r="D78" s="34" t="s">
        <v>7</v>
      </c>
      <c r="E78" s="80"/>
      <c r="F78" s="70">
        <v>925</v>
      </c>
      <c r="G78" s="79">
        <v>703</v>
      </c>
      <c r="H78" s="78">
        <v>300100000</v>
      </c>
      <c r="I78" s="77"/>
      <c r="J78" s="23">
        <v>130831633.31999999</v>
      </c>
      <c r="K78" s="23">
        <v>4407717.84</v>
      </c>
      <c r="L78" s="23">
        <v>10858990.75</v>
      </c>
      <c r="M78" s="23">
        <v>11856958.43</v>
      </c>
      <c r="N78" s="23">
        <v>27123667.02</v>
      </c>
      <c r="O78" s="23">
        <v>19790184.350000001</v>
      </c>
      <c r="P78" s="23">
        <v>10928329.65</v>
      </c>
      <c r="Q78" s="23">
        <v>10381205.85</v>
      </c>
      <c r="R78" s="23">
        <v>41099719.850000001</v>
      </c>
      <c r="S78" s="23">
        <v>10424540.08</v>
      </c>
      <c r="T78" s="23">
        <v>6556814.0499999998</v>
      </c>
      <c r="U78" s="23">
        <v>10502118.15</v>
      </c>
      <c r="V78" s="23">
        <v>27483472.280000001</v>
      </c>
      <c r="W78" s="23">
        <v>10982325.9</v>
      </c>
      <c r="X78" s="23">
        <v>11669293.380000001</v>
      </c>
      <c r="Y78" s="23">
        <v>12473154.890000001</v>
      </c>
      <c r="Z78" s="23">
        <v>35124774.170000002</v>
      </c>
      <c r="AA78" s="65">
        <v>130831633.31999999</v>
      </c>
      <c r="AB78" s="65">
        <v>4407717.84</v>
      </c>
      <c r="AC78" s="65">
        <v>10858990.75</v>
      </c>
      <c r="AD78" s="65">
        <v>11856958.43</v>
      </c>
      <c r="AE78" s="65">
        <v>19790184.350000001</v>
      </c>
      <c r="AF78" s="65">
        <v>10928329.65</v>
      </c>
      <c r="AG78" s="65">
        <v>10381205.85</v>
      </c>
      <c r="AH78" s="65">
        <v>10424540.08</v>
      </c>
      <c r="AI78" s="65">
        <v>6556814.0499999998</v>
      </c>
      <c r="AJ78" s="65">
        <v>10502118.15</v>
      </c>
      <c r="AK78" s="65">
        <v>10982325.9</v>
      </c>
      <c r="AL78" s="65">
        <v>11669293.380000001</v>
      </c>
      <c r="AM78" s="65">
        <v>12473154.890000001</v>
      </c>
      <c r="AN78" s="1"/>
    </row>
    <row r="79" spans="1:40" ht="12.75" customHeight="1" x14ac:dyDescent="0.25">
      <c r="A79" s="3"/>
      <c r="B79" s="51" t="s">
        <v>215</v>
      </c>
      <c r="C79" s="51"/>
      <c r="D79" s="34" t="s">
        <v>7</v>
      </c>
      <c r="E79" s="80"/>
      <c r="F79" s="70">
        <v>925</v>
      </c>
      <c r="G79" s="79">
        <v>709</v>
      </c>
      <c r="H79" s="78">
        <v>125002028</v>
      </c>
      <c r="I79" s="77"/>
      <c r="J79" s="23">
        <v>5200700</v>
      </c>
      <c r="K79" s="23">
        <v>0</v>
      </c>
      <c r="L79" s="23">
        <v>0</v>
      </c>
      <c r="M79" s="23">
        <v>0</v>
      </c>
      <c r="N79" s="23">
        <v>0</v>
      </c>
      <c r="O79" s="23">
        <v>5200700</v>
      </c>
      <c r="P79" s="23">
        <v>0</v>
      </c>
      <c r="Q79" s="23">
        <v>0</v>
      </c>
      <c r="R79" s="23">
        <v>5200700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65">
        <v>5200700</v>
      </c>
      <c r="AB79" s="65">
        <v>0</v>
      </c>
      <c r="AC79" s="65">
        <v>0</v>
      </c>
      <c r="AD79" s="65">
        <v>0</v>
      </c>
      <c r="AE79" s="65">
        <v>5200700</v>
      </c>
      <c r="AF79" s="65">
        <v>0</v>
      </c>
      <c r="AG79" s="65">
        <v>0</v>
      </c>
      <c r="AH79" s="65">
        <v>0</v>
      </c>
      <c r="AI79" s="65">
        <v>0</v>
      </c>
      <c r="AJ79" s="65">
        <v>0</v>
      </c>
      <c r="AK79" s="65">
        <v>0</v>
      </c>
      <c r="AL79" s="65">
        <v>0</v>
      </c>
      <c r="AM79" s="65">
        <v>0</v>
      </c>
      <c r="AN79" s="1"/>
    </row>
    <row r="80" spans="1:40" ht="12.75" customHeight="1" x14ac:dyDescent="0.25">
      <c r="A80" s="3"/>
      <c r="B80" s="51" t="s">
        <v>215</v>
      </c>
      <c r="C80" s="51"/>
      <c r="D80" s="34" t="s">
        <v>7</v>
      </c>
      <c r="E80" s="80"/>
      <c r="F80" s="70">
        <v>925</v>
      </c>
      <c r="G80" s="79">
        <v>709</v>
      </c>
      <c r="H80" s="78">
        <v>125002055</v>
      </c>
      <c r="I80" s="77"/>
      <c r="J80" s="23">
        <v>933400</v>
      </c>
      <c r="K80" s="23">
        <v>0</v>
      </c>
      <c r="L80" s="23">
        <v>0</v>
      </c>
      <c r="M80" s="23">
        <v>0</v>
      </c>
      <c r="N80" s="23">
        <v>0</v>
      </c>
      <c r="O80" s="23">
        <v>933400</v>
      </c>
      <c r="P80" s="23">
        <v>0</v>
      </c>
      <c r="Q80" s="23">
        <v>0</v>
      </c>
      <c r="R80" s="23">
        <v>933400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65">
        <v>933400</v>
      </c>
      <c r="AB80" s="65">
        <v>0</v>
      </c>
      <c r="AC80" s="65">
        <v>0</v>
      </c>
      <c r="AD80" s="65">
        <v>0</v>
      </c>
      <c r="AE80" s="65">
        <v>933400</v>
      </c>
      <c r="AF80" s="65">
        <v>0</v>
      </c>
      <c r="AG80" s="65">
        <v>0</v>
      </c>
      <c r="AH80" s="65">
        <v>0</v>
      </c>
      <c r="AI80" s="65">
        <v>0</v>
      </c>
      <c r="AJ80" s="65">
        <v>0</v>
      </c>
      <c r="AK80" s="65">
        <v>0</v>
      </c>
      <c r="AL80" s="65">
        <v>0</v>
      </c>
      <c r="AM80" s="65">
        <v>0</v>
      </c>
      <c r="AN80" s="1"/>
    </row>
    <row r="81" spans="1:40" ht="12.75" customHeight="1" x14ac:dyDescent="0.25">
      <c r="A81" s="3"/>
      <c r="B81" s="51" t="s">
        <v>215</v>
      </c>
      <c r="C81" s="51"/>
      <c r="D81" s="34" t="s">
        <v>7</v>
      </c>
      <c r="E81" s="80"/>
      <c r="F81" s="70">
        <v>925</v>
      </c>
      <c r="G81" s="79">
        <v>709</v>
      </c>
      <c r="H81" s="78">
        <v>125003024</v>
      </c>
      <c r="I81" s="77"/>
      <c r="J81" s="23">
        <v>8397200</v>
      </c>
      <c r="K81" s="23">
        <v>426600</v>
      </c>
      <c r="L81" s="23">
        <v>1558100</v>
      </c>
      <c r="M81" s="23">
        <v>1534100</v>
      </c>
      <c r="N81" s="23">
        <v>3518800</v>
      </c>
      <c r="O81" s="23">
        <v>2247900</v>
      </c>
      <c r="P81" s="23">
        <v>834100</v>
      </c>
      <c r="Q81" s="23">
        <v>1047000</v>
      </c>
      <c r="R81" s="23">
        <v>4129000</v>
      </c>
      <c r="S81" s="23">
        <v>392000</v>
      </c>
      <c r="T81" s="23">
        <v>357400</v>
      </c>
      <c r="U81" s="23">
        <v>0</v>
      </c>
      <c r="V81" s="23">
        <v>749400</v>
      </c>
      <c r="W81" s="23">
        <v>0</v>
      </c>
      <c r="X81" s="23">
        <v>0</v>
      </c>
      <c r="Y81" s="23">
        <v>0</v>
      </c>
      <c r="Z81" s="23">
        <v>0</v>
      </c>
      <c r="AA81" s="65">
        <v>8397200</v>
      </c>
      <c r="AB81" s="65">
        <v>426600</v>
      </c>
      <c r="AC81" s="65">
        <v>1558100</v>
      </c>
      <c r="AD81" s="65">
        <v>1534100</v>
      </c>
      <c r="AE81" s="65">
        <v>2247900</v>
      </c>
      <c r="AF81" s="65">
        <v>834100</v>
      </c>
      <c r="AG81" s="65">
        <v>1047000</v>
      </c>
      <c r="AH81" s="65">
        <v>392000</v>
      </c>
      <c r="AI81" s="65">
        <v>357400</v>
      </c>
      <c r="AJ81" s="65">
        <v>0</v>
      </c>
      <c r="AK81" s="65">
        <v>0</v>
      </c>
      <c r="AL81" s="65">
        <v>0</v>
      </c>
      <c r="AM81" s="65">
        <v>0</v>
      </c>
      <c r="AN81" s="1"/>
    </row>
    <row r="82" spans="1:40" ht="12.75" customHeight="1" x14ac:dyDescent="0.25">
      <c r="A82" s="3"/>
      <c r="B82" s="51" t="s">
        <v>215</v>
      </c>
      <c r="C82" s="51"/>
      <c r="D82" s="34" t="s">
        <v>7</v>
      </c>
      <c r="E82" s="80"/>
      <c r="F82" s="70">
        <v>925</v>
      </c>
      <c r="G82" s="79">
        <v>709</v>
      </c>
      <c r="H82" s="78">
        <v>125003025</v>
      </c>
      <c r="I82" s="77"/>
      <c r="J82" s="23">
        <v>11288600</v>
      </c>
      <c r="K82" s="23">
        <v>800000</v>
      </c>
      <c r="L82" s="23">
        <v>1000000</v>
      </c>
      <c r="M82" s="23">
        <v>1000000</v>
      </c>
      <c r="N82" s="23">
        <v>2800000</v>
      </c>
      <c r="O82" s="23">
        <v>1000000</v>
      </c>
      <c r="P82" s="23">
        <v>1688600</v>
      </c>
      <c r="Q82" s="23">
        <v>900000</v>
      </c>
      <c r="R82" s="23">
        <v>3588600</v>
      </c>
      <c r="S82" s="23">
        <v>1300000</v>
      </c>
      <c r="T82" s="23">
        <v>0</v>
      </c>
      <c r="U82" s="23">
        <v>900000</v>
      </c>
      <c r="V82" s="23">
        <v>2200000</v>
      </c>
      <c r="W82" s="23">
        <v>900000</v>
      </c>
      <c r="X82" s="23">
        <v>900000</v>
      </c>
      <c r="Y82" s="23">
        <v>900000</v>
      </c>
      <c r="Z82" s="23">
        <v>2700000</v>
      </c>
      <c r="AA82" s="65">
        <v>11288600</v>
      </c>
      <c r="AB82" s="65">
        <v>800000</v>
      </c>
      <c r="AC82" s="65">
        <v>1000000</v>
      </c>
      <c r="AD82" s="65">
        <v>1000000</v>
      </c>
      <c r="AE82" s="65">
        <v>1000000</v>
      </c>
      <c r="AF82" s="65">
        <v>1688600</v>
      </c>
      <c r="AG82" s="65">
        <v>900000</v>
      </c>
      <c r="AH82" s="65">
        <v>1300000</v>
      </c>
      <c r="AI82" s="65">
        <v>0</v>
      </c>
      <c r="AJ82" s="65">
        <v>900000</v>
      </c>
      <c r="AK82" s="65">
        <v>900000</v>
      </c>
      <c r="AL82" s="65">
        <v>900000</v>
      </c>
      <c r="AM82" s="65">
        <v>900000</v>
      </c>
      <c r="AN82" s="1"/>
    </row>
    <row r="83" spans="1:40" ht="12.75" customHeight="1" x14ac:dyDescent="0.25">
      <c r="A83" s="3"/>
      <c r="B83" s="51" t="s">
        <v>215</v>
      </c>
      <c r="C83" s="51"/>
      <c r="D83" s="34" t="s">
        <v>7</v>
      </c>
      <c r="E83" s="80"/>
      <c r="F83" s="70">
        <v>925</v>
      </c>
      <c r="G83" s="79">
        <v>709</v>
      </c>
      <c r="H83" s="78">
        <v>125003036</v>
      </c>
      <c r="I83" s="77"/>
      <c r="J83" s="23">
        <v>3473800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3473800</v>
      </c>
      <c r="T83" s="23">
        <v>0</v>
      </c>
      <c r="U83" s="23">
        <v>0</v>
      </c>
      <c r="V83" s="23">
        <v>3473800</v>
      </c>
      <c r="W83" s="23">
        <v>0</v>
      </c>
      <c r="X83" s="23">
        <v>0</v>
      </c>
      <c r="Y83" s="23">
        <v>0</v>
      </c>
      <c r="Z83" s="23">
        <v>0</v>
      </c>
      <c r="AA83" s="65">
        <v>3473800</v>
      </c>
      <c r="AB83" s="65">
        <v>0</v>
      </c>
      <c r="AC83" s="65">
        <v>0</v>
      </c>
      <c r="AD83" s="65">
        <v>0</v>
      </c>
      <c r="AE83" s="65">
        <v>0</v>
      </c>
      <c r="AF83" s="65">
        <v>0</v>
      </c>
      <c r="AG83" s="65">
        <v>0</v>
      </c>
      <c r="AH83" s="65">
        <v>3473800</v>
      </c>
      <c r="AI83" s="65">
        <v>0</v>
      </c>
      <c r="AJ83" s="65">
        <v>0</v>
      </c>
      <c r="AK83" s="65">
        <v>0</v>
      </c>
      <c r="AL83" s="65">
        <v>0</v>
      </c>
      <c r="AM83" s="65">
        <v>0</v>
      </c>
      <c r="AN83" s="1"/>
    </row>
    <row r="84" spans="1:40" ht="12.75" customHeight="1" x14ac:dyDescent="0.25">
      <c r="A84" s="3"/>
      <c r="B84" s="51" t="s">
        <v>215</v>
      </c>
      <c r="C84" s="51"/>
      <c r="D84" s="34" t="s">
        <v>7</v>
      </c>
      <c r="E84" s="80"/>
      <c r="F84" s="70">
        <v>925</v>
      </c>
      <c r="G84" s="79">
        <v>709</v>
      </c>
      <c r="H84" s="78">
        <v>300100000</v>
      </c>
      <c r="I84" s="77"/>
      <c r="J84" s="23">
        <v>116309350.65000001</v>
      </c>
      <c r="K84" s="23">
        <v>5265802</v>
      </c>
      <c r="L84" s="23">
        <v>8736823.8699999992</v>
      </c>
      <c r="M84" s="23">
        <v>12180844.109999999</v>
      </c>
      <c r="N84" s="23">
        <v>26183469.98</v>
      </c>
      <c r="O84" s="23">
        <v>8580717</v>
      </c>
      <c r="P84" s="23">
        <v>14323009.01</v>
      </c>
      <c r="Q84" s="23">
        <v>14679459.01</v>
      </c>
      <c r="R84" s="23">
        <v>37583185.020000003</v>
      </c>
      <c r="S84" s="23">
        <v>19743944.93</v>
      </c>
      <c r="T84" s="23">
        <v>6926702</v>
      </c>
      <c r="U84" s="23">
        <v>7210052</v>
      </c>
      <c r="V84" s="23">
        <v>33880698.93</v>
      </c>
      <c r="W84" s="23">
        <v>6494602</v>
      </c>
      <c r="X84" s="23">
        <v>7173722</v>
      </c>
      <c r="Y84" s="23">
        <v>4993672.72</v>
      </c>
      <c r="Z84" s="23">
        <v>18661996.719999999</v>
      </c>
      <c r="AA84" s="65">
        <v>116309350.65000001</v>
      </c>
      <c r="AB84" s="65">
        <v>5265802</v>
      </c>
      <c r="AC84" s="65">
        <v>8736823.8699999992</v>
      </c>
      <c r="AD84" s="65">
        <v>12180844.109999999</v>
      </c>
      <c r="AE84" s="65">
        <v>8580717</v>
      </c>
      <c r="AF84" s="65">
        <v>14323009.01</v>
      </c>
      <c r="AG84" s="65">
        <v>14679459.01</v>
      </c>
      <c r="AH84" s="65">
        <v>19743944.93</v>
      </c>
      <c r="AI84" s="65">
        <v>6926702</v>
      </c>
      <c r="AJ84" s="65">
        <v>7210052</v>
      </c>
      <c r="AK84" s="65">
        <v>6494602</v>
      </c>
      <c r="AL84" s="65">
        <v>7173722</v>
      </c>
      <c r="AM84" s="65">
        <v>4993672.72</v>
      </c>
      <c r="AN84" s="1"/>
    </row>
    <row r="85" spans="1:40" ht="12.75" customHeight="1" x14ac:dyDescent="0.25">
      <c r="A85" s="3"/>
      <c r="B85" s="51" t="s">
        <v>215</v>
      </c>
      <c r="C85" s="51"/>
      <c r="D85" s="34" t="s">
        <v>7</v>
      </c>
      <c r="E85" s="80"/>
      <c r="F85" s="70">
        <v>925</v>
      </c>
      <c r="G85" s="79">
        <v>1003</v>
      </c>
      <c r="H85" s="78">
        <v>300100000</v>
      </c>
      <c r="I85" s="77"/>
      <c r="J85" s="23">
        <v>1080000</v>
      </c>
      <c r="K85" s="23">
        <v>0</v>
      </c>
      <c r="L85" s="23">
        <v>90000</v>
      </c>
      <c r="M85" s="23">
        <v>90000</v>
      </c>
      <c r="N85" s="23">
        <v>180000</v>
      </c>
      <c r="O85" s="23">
        <v>180000</v>
      </c>
      <c r="P85" s="23">
        <v>90000</v>
      </c>
      <c r="Q85" s="23">
        <v>90000</v>
      </c>
      <c r="R85" s="23">
        <v>360000</v>
      </c>
      <c r="S85" s="23">
        <v>90000</v>
      </c>
      <c r="T85" s="23">
        <v>90000</v>
      </c>
      <c r="U85" s="23">
        <v>90000</v>
      </c>
      <c r="V85" s="23">
        <v>270000</v>
      </c>
      <c r="W85" s="23">
        <v>90000</v>
      </c>
      <c r="X85" s="23">
        <v>90000</v>
      </c>
      <c r="Y85" s="23">
        <v>90000</v>
      </c>
      <c r="Z85" s="23">
        <v>270000</v>
      </c>
      <c r="AA85" s="65">
        <v>1080000</v>
      </c>
      <c r="AB85" s="65">
        <v>0</v>
      </c>
      <c r="AC85" s="65">
        <v>90000</v>
      </c>
      <c r="AD85" s="65">
        <v>90000</v>
      </c>
      <c r="AE85" s="65">
        <v>180000</v>
      </c>
      <c r="AF85" s="65">
        <v>90000</v>
      </c>
      <c r="AG85" s="65">
        <v>90000</v>
      </c>
      <c r="AH85" s="65">
        <v>90000</v>
      </c>
      <c r="AI85" s="65">
        <v>90000</v>
      </c>
      <c r="AJ85" s="65">
        <v>90000</v>
      </c>
      <c r="AK85" s="65">
        <v>90000</v>
      </c>
      <c r="AL85" s="65">
        <v>90000</v>
      </c>
      <c r="AM85" s="65">
        <v>90000</v>
      </c>
      <c r="AN85" s="1"/>
    </row>
    <row r="86" spans="1:40" ht="12.75" customHeight="1" x14ac:dyDescent="0.25">
      <c r="A86" s="3"/>
      <c r="B86" s="51" t="s">
        <v>215</v>
      </c>
      <c r="C86" s="51"/>
      <c r="D86" s="34" t="s">
        <v>7</v>
      </c>
      <c r="E86" s="80"/>
      <c r="F86" s="70">
        <v>925</v>
      </c>
      <c r="G86" s="79">
        <v>1004</v>
      </c>
      <c r="H86" s="78">
        <v>125003028</v>
      </c>
      <c r="I86" s="77"/>
      <c r="J86" s="23">
        <v>10519500</v>
      </c>
      <c r="K86" s="23">
        <v>850000</v>
      </c>
      <c r="L86" s="23">
        <v>0</v>
      </c>
      <c r="M86" s="23">
        <v>141000</v>
      </c>
      <c r="N86" s="23">
        <v>991000</v>
      </c>
      <c r="O86" s="23">
        <v>3050000</v>
      </c>
      <c r="P86" s="23">
        <v>0</v>
      </c>
      <c r="Q86" s="23">
        <v>0</v>
      </c>
      <c r="R86" s="23">
        <v>3050000</v>
      </c>
      <c r="S86" s="23">
        <v>2850000</v>
      </c>
      <c r="T86" s="23">
        <v>0</v>
      </c>
      <c r="U86" s="23">
        <v>0</v>
      </c>
      <c r="V86" s="23">
        <v>2850000</v>
      </c>
      <c r="W86" s="23">
        <v>2850000</v>
      </c>
      <c r="X86" s="23">
        <v>0</v>
      </c>
      <c r="Y86" s="23">
        <v>778500</v>
      </c>
      <c r="Z86" s="23">
        <v>3628500</v>
      </c>
      <c r="AA86" s="65">
        <v>10519500</v>
      </c>
      <c r="AB86" s="65">
        <v>850000</v>
      </c>
      <c r="AC86" s="65">
        <v>0</v>
      </c>
      <c r="AD86" s="65">
        <v>141000</v>
      </c>
      <c r="AE86" s="65">
        <v>3050000</v>
      </c>
      <c r="AF86" s="65">
        <v>0</v>
      </c>
      <c r="AG86" s="65">
        <v>0</v>
      </c>
      <c r="AH86" s="65">
        <v>2850000</v>
      </c>
      <c r="AI86" s="65">
        <v>0</v>
      </c>
      <c r="AJ86" s="65">
        <v>0</v>
      </c>
      <c r="AK86" s="65">
        <v>2850000</v>
      </c>
      <c r="AL86" s="65">
        <v>0</v>
      </c>
      <c r="AM86" s="65">
        <v>778500</v>
      </c>
      <c r="AN86" s="1"/>
    </row>
    <row r="87" spans="1:40" ht="12.75" customHeight="1" x14ac:dyDescent="0.25">
      <c r="A87" s="3"/>
      <c r="B87" s="51" t="s">
        <v>215</v>
      </c>
      <c r="C87" s="51"/>
      <c r="D87" s="34" t="s">
        <v>7</v>
      </c>
      <c r="E87" s="80"/>
      <c r="F87" s="70">
        <v>925</v>
      </c>
      <c r="G87" s="79">
        <v>1101</v>
      </c>
      <c r="H87" s="78">
        <v>300100000</v>
      </c>
      <c r="I87" s="77"/>
      <c r="J87" s="23">
        <v>2465460</v>
      </c>
      <c r="K87" s="23">
        <v>183000</v>
      </c>
      <c r="L87" s="23">
        <v>183000</v>
      </c>
      <c r="M87" s="23">
        <v>183000</v>
      </c>
      <c r="N87" s="23">
        <v>549000</v>
      </c>
      <c r="O87" s="23">
        <v>183000</v>
      </c>
      <c r="P87" s="23">
        <v>183000</v>
      </c>
      <c r="Q87" s="23">
        <v>183000</v>
      </c>
      <c r="R87" s="23">
        <v>549000</v>
      </c>
      <c r="S87" s="23">
        <v>183000</v>
      </c>
      <c r="T87" s="23">
        <v>183000</v>
      </c>
      <c r="U87" s="23">
        <v>183000</v>
      </c>
      <c r="V87" s="23">
        <v>549000</v>
      </c>
      <c r="W87" s="23">
        <v>183000</v>
      </c>
      <c r="X87" s="23">
        <v>183000</v>
      </c>
      <c r="Y87" s="23">
        <v>452460</v>
      </c>
      <c r="Z87" s="23">
        <v>818460</v>
      </c>
      <c r="AA87" s="65">
        <v>2465460</v>
      </c>
      <c r="AB87" s="65">
        <v>183000</v>
      </c>
      <c r="AC87" s="65">
        <v>183000</v>
      </c>
      <c r="AD87" s="65">
        <v>183000</v>
      </c>
      <c r="AE87" s="65">
        <v>183000</v>
      </c>
      <c r="AF87" s="65">
        <v>183000</v>
      </c>
      <c r="AG87" s="65">
        <v>183000</v>
      </c>
      <c r="AH87" s="65">
        <v>183000</v>
      </c>
      <c r="AI87" s="65">
        <v>183000</v>
      </c>
      <c r="AJ87" s="65">
        <v>183000</v>
      </c>
      <c r="AK87" s="65">
        <v>183000</v>
      </c>
      <c r="AL87" s="65">
        <v>183000</v>
      </c>
      <c r="AM87" s="65">
        <v>452460</v>
      </c>
      <c r="AN87" s="1"/>
    </row>
    <row r="88" spans="1:40" ht="12.75" customHeight="1" x14ac:dyDescent="0.25">
      <c r="A88" s="3"/>
      <c r="B88" s="52" t="s">
        <v>215</v>
      </c>
      <c r="C88" s="52"/>
      <c r="D88" s="17" t="s">
        <v>7</v>
      </c>
      <c r="E88" s="71"/>
      <c r="F88" s="70">
        <v>925</v>
      </c>
      <c r="G88" s="69">
        <v>1103</v>
      </c>
      <c r="H88" s="68">
        <v>300100000</v>
      </c>
      <c r="I88" s="67"/>
      <c r="J88" s="11">
        <v>48254989.420000002</v>
      </c>
      <c r="K88" s="11">
        <v>831200</v>
      </c>
      <c r="L88" s="11">
        <v>4112036</v>
      </c>
      <c r="M88" s="11">
        <v>4918536</v>
      </c>
      <c r="N88" s="23">
        <v>9861772</v>
      </c>
      <c r="O88" s="11">
        <v>6767772</v>
      </c>
      <c r="P88" s="11">
        <v>3789036</v>
      </c>
      <c r="Q88" s="11">
        <v>4079036</v>
      </c>
      <c r="R88" s="23">
        <v>14635844</v>
      </c>
      <c r="S88" s="11">
        <v>4187536</v>
      </c>
      <c r="T88" s="11">
        <v>2700136</v>
      </c>
      <c r="U88" s="11">
        <v>5113936</v>
      </c>
      <c r="V88" s="23">
        <v>12001608</v>
      </c>
      <c r="W88" s="11">
        <v>3693036</v>
      </c>
      <c r="X88" s="11">
        <v>3890156</v>
      </c>
      <c r="Y88" s="11">
        <v>4172573.42</v>
      </c>
      <c r="Z88" s="23">
        <v>11755765.42</v>
      </c>
      <c r="AA88" s="65">
        <v>48254989.420000002</v>
      </c>
      <c r="AB88" s="65">
        <v>831200</v>
      </c>
      <c r="AC88" s="65">
        <v>4112036</v>
      </c>
      <c r="AD88" s="65">
        <v>4918536</v>
      </c>
      <c r="AE88" s="65">
        <v>6767772</v>
      </c>
      <c r="AF88" s="65">
        <v>3789036</v>
      </c>
      <c r="AG88" s="65">
        <v>4079036</v>
      </c>
      <c r="AH88" s="65">
        <v>4187536</v>
      </c>
      <c r="AI88" s="65">
        <v>2700136</v>
      </c>
      <c r="AJ88" s="65">
        <v>5113936</v>
      </c>
      <c r="AK88" s="65">
        <v>3693036</v>
      </c>
      <c r="AL88" s="65">
        <v>3890156</v>
      </c>
      <c r="AM88" s="65">
        <v>4172573.42</v>
      </c>
      <c r="AN88" s="1"/>
    </row>
    <row r="89" spans="1:40" ht="12.75" customHeight="1" x14ac:dyDescent="0.25">
      <c r="A89" s="3"/>
      <c r="B89" s="147" t="s">
        <v>5</v>
      </c>
      <c r="C89" s="147"/>
      <c r="D89" s="147"/>
      <c r="E89" s="147"/>
      <c r="F89" s="66" t="s">
        <v>173</v>
      </c>
      <c r="G89" s="155"/>
      <c r="H89" s="155"/>
      <c r="I89" s="156"/>
      <c r="J89" s="22">
        <v>214597034.16999999</v>
      </c>
      <c r="K89" s="22">
        <v>12864274.1</v>
      </c>
      <c r="L89" s="22">
        <v>15918588.25</v>
      </c>
      <c r="M89" s="6">
        <v>18955495.210000001</v>
      </c>
      <c r="N89" s="62">
        <v>47738357.560000002</v>
      </c>
      <c r="O89" s="22">
        <v>29662109.66</v>
      </c>
      <c r="P89" s="22">
        <v>20925137.170000002</v>
      </c>
      <c r="Q89" s="6">
        <v>18221921.210000001</v>
      </c>
      <c r="R89" s="62">
        <v>68809168.040000007</v>
      </c>
      <c r="S89" s="22">
        <v>16705253.91</v>
      </c>
      <c r="T89" s="22">
        <v>14547991.17</v>
      </c>
      <c r="U89" s="6">
        <v>17659386.199999999</v>
      </c>
      <c r="V89" s="62">
        <v>48912631.280000001</v>
      </c>
      <c r="W89" s="22">
        <v>17116498.02</v>
      </c>
      <c r="X89" s="22">
        <v>17130674.23</v>
      </c>
      <c r="Y89" s="6">
        <v>14889705.039999999</v>
      </c>
      <c r="Z89" s="62">
        <v>49136877.289999999</v>
      </c>
      <c r="AA89" s="65">
        <v>214597034.16999999</v>
      </c>
      <c r="AB89" s="65">
        <v>12864274.1</v>
      </c>
      <c r="AC89" s="65">
        <v>15918588.25</v>
      </c>
      <c r="AD89" s="65">
        <v>18955495.210000001</v>
      </c>
      <c r="AE89" s="65">
        <v>29662109.66</v>
      </c>
      <c r="AF89" s="65">
        <v>20925137.170000002</v>
      </c>
      <c r="AG89" s="65">
        <v>18221921.210000001</v>
      </c>
      <c r="AH89" s="65">
        <v>16705253.91</v>
      </c>
      <c r="AI89" s="65">
        <v>14547991.17</v>
      </c>
      <c r="AJ89" s="65">
        <v>17659386.199999999</v>
      </c>
      <c r="AK89" s="65">
        <v>17116498.02</v>
      </c>
      <c r="AL89" s="65">
        <v>17130674.23</v>
      </c>
      <c r="AM89" s="65">
        <v>14889705.039999999</v>
      </c>
      <c r="AN89" s="1"/>
    </row>
    <row r="90" spans="1:40" ht="12.75" customHeight="1" x14ac:dyDescent="0.25">
      <c r="A90" s="3"/>
      <c r="B90" s="76" t="s">
        <v>215</v>
      </c>
      <c r="C90" s="76"/>
      <c r="D90" s="8" t="s">
        <v>4</v>
      </c>
      <c r="E90" s="75"/>
      <c r="F90" s="70">
        <v>926</v>
      </c>
      <c r="G90" s="74">
        <v>703</v>
      </c>
      <c r="H90" s="73">
        <v>125003016</v>
      </c>
      <c r="I90" s="72"/>
      <c r="J90" s="18">
        <v>153400</v>
      </c>
      <c r="K90" s="18">
        <v>0</v>
      </c>
      <c r="L90" s="18">
        <v>15340</v>
      </c>
      <c r="M90" s="18">
        <v>16760</v>
      </c>
      <c r="N90" s="23">
        <v>32100</v>
      </c>
      <c r="O90" s="18">
        <v>12200</v>
      </c>
      <c r="P90" s="18">
        <v>12200</v>
      </c>
      <c r="Q90" s="18">
        <v>12200</v>
      </c>
      <c r="R90" s="23">
        <v>36600</v>
      </c>
      <c r="S90" s="18">
        <v>13800</v>
      </c>
      <c r="T90" s="18">
        <v>13800</v>
      </c>
      <c r="U90" s="18">
        <v>13800</v>
      </c>
      <c r="V90" s="23">
        <v>41400</v>
      </c>
      <c r="W90" s="18">
        <v>13800</v>
      </c>
      <c r="X90" s="18">
        <v>13800</v>
      </c>
      <c r="Y90" s="18">
        <v>15700</v>
      </c>
      <c r="Z90" s="23">
        <v>43300</v>
      </c>
      <c r="AA90" s="65">
        <v>153400</v>
      </c>
      <c r="AB90" s="65">
        <v>0</v>
      </c>
      <c r="AC90" s="65">
        <v>15340</v>
      </c>
      <c r="AD90" s="65">
        <v>16760</v>
      </c>
      <c r="AE90" s="65">
        <v>12200</v>
      </c>
      <c r="AF90" s="65">
        <v>12200</v>
      </c>
      <c r="AG90" s="65">
        <v>12200</v>
      </c>
      <c r="AH90" s="65">
        <v>13800</v>
      </c>
      <c r="AI90" s="65">
        <v>13800</v>
      </c>
      <c r="AJ90" s="65">
        <v>13800</v>
      </c>
      <c r="AK90" s="65">
        <v>13800</v>
      </c>
      <c r="AL90" s="65">
        <v>13800</v>
      </c>
      <c r="AM90" s="65">
        <v>15700</v>
      </c>
      <c r="AN90" s="1"/>
    </row>
    <row r="91" spans="1:40" ht="12.75" customHeight="1" x14ac:dyDescent="0.25">
      <c r="A91" s="3"/>
      <c r="B91" s="51" t="s">
        <v>215</v>
      </c>
      <c r="C91" s="51"/>
      <c r="D91" s="34" t="s">
        <v>4</v>
      </c>
      <c r="E91" s="80"/>
      <c r="F91" s="70">
        <v>926</v>
      </c>
      <c r="G91" s="79">
        <v>703</v>
      </c>
      <c r="H91" s="78">
        <v>125004009</v>
      </c>
      <c r="I91" s="77"/>
      <c r="J91" s="23">
        <v>300000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300000</v>
      </c>
      <c r="Q91" s="23">
        <v>0</v>
      </c>
      <c r="R91" s="23">
        <v>300000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65">
        <v>300000</v>
      </c>
      <c r="AB91" s="65">
        <v>0</v>
      </c>
      <c r="AC91" s="65">
        <v>0</v>
      </c>
      <c r="AD91" s="65">
        <v>0</v>
      </c>
      <c r="AE91" s="65">
        <v>0</v>
      </c>
      <c r="AF91" s="65">
        <v>300000</v>
      </c>
      <c r="AG91" s="65">
        <v>0</v>
      </c>
      <c r="AH91" s="65">
        <v>0</v>
      </c>
      <c r="AI91" s="65">
        <v>0</v>
      </c>
      <c r="AJ91" s="65">
        <v>0</v>
      </c>
      <c r="AK91" s="65">
        <v>0</v>
      </c>
      <c r="AL91" s="65">
        <v>0</v>
      </c>
      <c r="AM91" s="65">
        <v>0</v>
      </c>
      <c r="AN91" s="1"/>
    </row>
    <row r="92" spans="1:40" ht="12.75" customHeight="1" x14ac:dyDescent="0.25">
      <c r="A92" s="3"/>
      <c r="B92" s="51" t="s">
        <v>215</v>
      </c>
      <c r="C92" s="51"/>
      <c r="D92" s="34" t="s">
        <v>4</v>
      </c>
      <c r="E92" s="80"/>
      <c r="F92" s="70">
        <v>926</v>
      </c>
      <c r="G92" s="79">
        <v>703</v>
      </c>
      <c r="H92" s="78">
        <v>300100000</v>
      </c>
      <c r="I92" s="77"/>
      <c r="J92" s="23">
        <v>94845433.430000007</v>
      </c>
      <c r="K92" s="23">
        <v>5217400</v>
      </c>
      <c r="L92" s="23">
        <v>6714700</v>
      </c>
      <c r="M92" s="23">
        <v>8003057.8799999999</v>
      </c>
      <c r="N92" s="23">
        <v>19935157.879999999</v>
      </c>
      <c r="O92" s="23">
        <v>12190354.82</v>
      </c>
      <c r="P92" s="23">
        <v>10658834.84</v>
      </c>
      <c r="Q92" s="23">
        <v>8706357.8800000008</v>
      </c>
      <c r="R92" s="23">
        <v>31555547.539999999</v>
      </c>
      <c r="S92" s="23">
        <v>6415436.5800000001</v>
      </c>
      <c r="T92" s="23">
        <v>5738357.8799999999</v>
      </c>
      <c r="U92" s="23">
        <v>8463057.8800000008</v>
      </c>
      <c r="V92" s="23">
        <v>20616852.34</v>
      </c>
      <c r="W92" s="23">
        <v>8003057.8799999999</v>
      </c>
      <c r="X92" s="23">
        <v>8003057.8799999999</v>
      </c>
      <c r="Y92" s="23">
        <v>6731759.9100000001</v>
      </c>
      <c r="Z92" s="23">
        <v>22737875.670000002</v>
      </c>
      <c r="AA92" s="65">
        <v>94845433.430000007</v>
      </c>
      <c r="AB92" s="65">
        <v>5217400</v>
      </c>
      <c r="AC92" s="65">
        <v>6714700</v>
      </c>
      <c r="AD92" s="65">
        <v>8003057.8799999999</v>
      </c>
      <c r="AE92" s="65">
        <v>12190354.82</v>
      </c>
      <c r="AF92" s="65">
        <v>10658834.84</v>
      </c>
      <c r="AG92" s="65">
        <v>8706357.8800000008</v>
      </c>
      <c r="AH92" s="65">
        <v>6415436.5800000001</v>
      </c>
      <c r="AI92" s="65">
        <v>5738357.8799999999</v>
      </c>
      <c r="AJ92" s="65">
        <v>8463057.8800000008</v>
      </c>
      <c r="AK92" s="65">
        <v>8003057.8799999999</v>
      </c>
      <c r="AL92" s="65">
        <v>8003057.8799999999</v>
      </c>
      <c r="AM92" s="65">
        <v>6731759.9100000001</v>
      </c>
      <c r="AN92" s="1"/>
    </row>
    <row r="93" spans="1:40" ht="12.75" customHeight="1" x14ac:dyDescent="0.25">
      <c r="A93" s="3"/>
      <c r="B93" s="51" t="s">
        <v>215</v>
      </c>
      <c r="C93" s="51"/>
      <c r="D93" s="34" t="s">
        <v>4</v>
      </c>
      <c r="E93" s="80"/>
      <c r="F93" s="70">
        <v>926</v>
      </c>
      <c r="G93" s="79">
        <v>801</v>
      </c>
      <c r="H93" s="78">
        <v>125004009</v>
      </c>
      <c r="I93" s="77"/>
      <c r="J93" s="23">
        <v>993000</v>
      </c>
      <c r="K93" s="23">
        <v>0</v>
      </c>
      <c r="L93" s="23">
        <v>0</v>
      </c>
      <c r="M93" s="23">
        <v>0</v>
      </c>
      <c r="N93" s="23">
        <v>0</v>
      </c>
      <c r="O93" s="23">
        <v>993000</v>
      </c>
      <c r="P93" s="23">
        <v>0</v>
      </c>
      <c r="Q93" s="23">
        <v>0</v>
      </c>
      <c r="R93" s="23">
        <v>993000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65">
        <v>993000</v>
      </c>
      <c r="AB93" s="65">
        <v>0</v>
      </c>
      <c r="AC93" s="65">
        <v>0</v>
      </c>
      <c r="AD93" s="65">
        <v>0</v>
      </c>
      <c r="AE93" s="65">
        <v>993000</v>
      </c>
      <c r="AF93" s="65">
        <v>0</v>
      </c>
      <c r="AG93" s="65">
        <v>0</v>
      </c>
      <c r="AH93" s="65">
        <v>0</v>
      </c>
      <c r="AI93" s="65">
        <v>0</v>
      </c>
      <c r="AJ93" s="65">
        <v>0</v>
      </c>
      <c r="AK93" s="65">
        <v>0</v>
      </c>
      <c r="AL93" s="65">
        <v>0</v>
      </c>
      <c r="AM93" s="65">
        <v>0</v>
      </c>
      <c r="AN93" s="1"/>
    </row>
    <row r="94" spans="1:40" ht="12.75" customHeight="1" x14ac:dyDescent="0.25">
      <c r="A94" s="3"/>
      <c r="B94" s="51" t="s">
        <v>215</v>
      </c>
      <c r="C94" s="51"/>
      <c r="D94" s="34" t="s">
        <v>4</v>
      </c>
      <c r="E94" s="80"/>
      <c r="F94" s="70">
        <v>926</v>
      </c>
      <c r="G94" s="79">
        <v>801</v>
      </c>
      <c r="H94" s="78">
        <v>300100000</v>
      </c>
      <c r="I94" s="77"/>
      <c r="J94" s="23">
        <v>52725029.710000001</v>
      </c>
      <c r="K94" s="23">
        <v>3016600</v>
      </c>
      <c r="L94" s="23">
        <v>3715800</v>
      </c>
      <c r="M94" s="23">
        <v>4915800</v>
      </c>
      <c r="N94" s="23">
        <v>11648200</v>
      </c>
      <c r="O94" s="23">
        <v>10820551.51</v>
      </c>
      <c r="P94" s="23">
        <v>4484730</v>
      </c>
      <c r="Q94" s="23">
        <v>4007600</v>
      </c>
      <c r="R94" s="23">
        <v>19312881.510000002</v>
      </c>
      <c r="S94" s="23">
        <v>4766910</v>
      </c>
      <c r="T94" s="23">
        <v>3561000</v>
      </c>
      <c r="U94" s="23">
        <v>3747896.69</v>
      </c>
      <c r="V94" s="23">
        <v>12075806.689999999</v>
      </c>
      <c r="W94" s="23">
        <v>3747896.69</v>
      </c>
      <c r="X94" s="23">
        <v>3747896.69</v>
      </c>
      <c r="Y94" s="23">
        <v>2192348.13</v>
      </c>
      <c r="Z94" s="23">
        <v>9688141.5099999998</v>
      </c>
      <c r="AA94" s="65">
        <v>52725029.710000001</v>
      </c>
      <c r="AB94" s="65">
        <v>3016600</v>
      </c>
      <c r="AC94" s="65">
        <v>3715800</v>
      </c>
      <c r="AD94" s="65">
        <v>4915800</v>
      </c>
      <c r="AE94" s="65">
        <v>10820551.51</v>
      </c>
      <c r="AF94" s="65">
        <v>4484730</v>
      </c>
      <c r="AG94" s="65">
        <v>4007600</v>
      </c>
      <c r="AH94" s="65">
        <v>4766910</v>
      </c>
      <c r="AI94" s="65">
        <v>3561000</v>
      </c>
      <c r="AJ94" s="65">
        <v>3747896.69</v>
      </c>
      <c r="AK94" s="65">
        <v>3747896.69</v>
      </c>
      <c r="AL94" s="65">
        <v>3747896.69</v>
      </c>
      <c r="AM94" s="65">
        <v>2192348.13</v>
      </c>
      <c r="AN94" s="1"/>
    </row>
    <row r="95" spans="1:40" ht="12.75" customHeight="1" x14ac:dyDescent="0.25">
      <c r="A95" s="3"/>
      <c r="B95" s="51" t="s">
        <v>215</v>
      </c>
      <c r="C95" s="51"/>
      <c r="D95" s="34" t="s">
        <v>4</v>
      </c>
      <c r="E95" s="80"/>
      <c r="F95" s="70">
        <v>926</v>
      </c>
      <c r="G95" s="79">
        <v>801</v>
      </c>
      <c r="H95" s="78">
        <v>400100004</v>
      </c>
      <c r="I95" s="77"/>
      <c r="J95" s="23">
        <v>42271858</v>
      </c>
      <c r="K95" s="23">
        <v>3381300</v>
      </c>
      <c r="L95" s="23">
        <v>3492927</v>
      </c>
      <c r="M95" s="23">
        <v>3492927</v>
      </c>
      <c r="N95" s="23">
        <v>10367154</v>
      </c>
      <c r="O95" s="23">
        <v>3492927</v>
      </c>
      <c r="P95" s="23">
        <v>3492927</v>
      </c>
      <c r="Q95" s="23">
        <v>3492927</v>
      </c>
      <c r="R95" s="23">
        <v>10478781</v>
      </c>
      <c r="S95" s="23">
        <v>3492927</v>
      </c>
      <c r="T95" s="23">
        <v>3492927</v>
      </c>
      <c r="U95" s="23">
        <v>3492927</v>
      </c>
      <c r="V95" s="23">
        <v>10478781</v>
      </c>
      <c r="W95" s="23">
        <v>3492927</v>
      </c>
      <c r="X95" s="23">
        <v>3492927</v>
      </c>
      <c r="Y95" s="23">
        <v>3961288</v>
      </c>
      <c r="Z95" s="23">
        <v>10947142</v>
      </c>
      <c r="AA95" s="65">
        <v>42271858</v>
      </c>
      <c r="AB95" s="65">
        <v>3381300</v>
      </c>
      <c r="AC95" s="65">
        <v>3492927</v>
      </c>
      <c r="AD95" s="65">
        <v>3492927</v>
      </c>
      <c r="AE95" s="65">
        <v>3492927</v>
      </c>
      <c r="AF95" s="65">
        <v>3492927</v>
      </c>
      <c r="AG95" s="65">
        <v>3492927</v>
      </c>
      <c r="AH95" s="65">
        <v>3492927</v>
      </c>
      <c r="AI95" s="65">
        <v>3492927</v>
      </c>
      <c r="AJ95" s="65">
        <v>3492927</v>
      </c>
      <c r="AK95" s="65">
        <v>3492927</v>
      </c>
      <c r="AL95" s="65">
        <v>3492927</v>
      </c>
      <c r="AM95" s="65">
        <v>3961288</v>
      </c>
      <c r="AN95" s="1"/>
    </row>
    <row r="96" spans="1:40" ht="12.75" customHeight="1" x14ac:dyDescent="0.25">
      <c r="A96" s="3"/>
      <c r="B96" s="52" t="s">
        <v>215</v>
      </c>
      <c r="C96" s="52"/>
      <c r="D96" s="17" t="s">
        <v>4</v>
      </c>
      <c r="E96" s="71"/>
      <c r="F96" s="70">
        <v>926</v>
      </c>
      <c r="G96" s="69">
        <v>804</v>
      </c>
      <c r="H96" s="68">
        <v>300100000</v>
      </c>
      <c r="I96" s="67"/>
      <c r="J96" s="11">
        <v>23308313.030000001</v>
      </c>
      <c r="K96" s="11">
        <v>1248974.1000000001</v>
      </c>
      <c r="L96" s="11">
        <v>1979821.25</v>
      </c>
      <c r="M96" s="11">
        <v>2526950.33</v>
      </c>
      <c r="N96" s="23">
        <v>5755745.6799999997</v>
      </c>
      <c r="O96" s="11">
        <v>2153076.33</v>
      </c>
      <c r="P96" s="11">
        <v>1976445.33</v>
      </c>
      <c r="Q96" s="11">
        <v>2002836.33</v>
      </c>
      <c r="R96" s="23">
        <v>6132357.9900000002</v>
      </c>
      <c r="S96" s="11">
        <v>2016180.33</v>
      </c>
      <c r="T96" s="11">
        <v>1741906.29</v>
      </c>
      <c r="U96" s="11">
        <v>1941704.63</v>
      </c>
      <c r="V96" s="23">
        <v>5699791.25</v>
      </c>
      <c r="W96" s="11">
        <v>1858816.45</v>
      </c>
      <c r="X96" s="11">
        <v>1872992.66</v>
      </c>
      <c r="Y96" s="11">
        <v>1988609</v>
      </c>
      <c r="Z96" s="23">
        <v>5720418.1100000003</v>
      </c>
      <c r="AA96" s="65">
        <v>23308313.030000001</v>
      </c>
      <c r="AB96" s="65">
        <v>1248974.1000000001</v>
      </c>
      <c r="AC96" s="65">
        <v>1979821.25</v>
      </c>
      <c r="AD96" s="65">
        <v>2526950.33</v>
      </c>
      <c r="AE96" s="65">
        <v>2153076.33</v>
      </c>
      <c r="AF96" s="65">
        <v>1976445.33</v>
      </c>
      <c r="AG96" s="65">
        <v>2002836.33</v>
      </c>
      <c r="AH96" s="65">
        <v>2016180.33</v>
      </c>
      <c r="AI96" s="65">
        <v>1741906.29</v>
      </c>
      <c r="AJ96" s="65">
        <v>1941704.63</v>
      </c>
      <c r="AK96" s="65">
        <v>1858816.45</v>
      </c>
      <c r="AL96" s="65">
        <v>1872992.66</v>
      </c>
      <c r="AM96" s="65">
        <v>1988609</v>
      </c>
      <c r="AN96" s="1"/>
    </row>
    <row r="97" spans="1:40" ht="12.75" customHeight="1" x14ac:dyDescent="0.25">
      <c r="A97" s="3"/>
      <c r="B97" s="147" t="s">
        <v>30</v>
      </c>
      <c r="C97" s="147"/>
      <c r="D97" s="147"/>
      <c r="E97" s="147"/>
      <c r="F97" s="66" t="s">
        <v>173</v>
      </c>
      <c r="G97" s="155"/>
      <c r="H97" s="155"/>
      <c r="I97" s="156"/>
      <c r="J97" s="22">
        <v>117084060.73</v>
      </c>
      <c r="K97" s="22">
        <v>6147044.4000000004</v>
      </c>
      <c r="L97" s="22">
        <v>8782300</v>
      </c>
      <c r="M97" s="6">
        <v>10500434.73</v>
      </c>
      <c r="N97" s="62">
        <v>25429779.129999999</v>
      </c>
      <c r="O97" s="22">
        <v>12943958.199999999</v>
      </c>
      <c r="P97" s="22">
        <v>11474952.640000001</v>
      </c>
      <c r="Q97" s="6">
        <v>11071402.640000001</v>
      </c>
      <c r="R97" s="62">
        <v>35490313.479999997</v>
      </c>
      <c r="S97" s="22">
        <v>9092854.6400000006</v>
      </c>
      <c r="T97" s="22">
        <v>6913492.6399999997</v>
      </c>
      <c r="U97" s="6">
        <v>9417301.6400000006</v>
      </c>
      <c r="V97" s="62">
        <v>25423648.920000002</v>
      </c>
      <c r="W97" s="22">
        <v>9568704.1699999999</v>
      </c>
      <c r="X97" s="22">
        <v>9579184.7699999996</v>
      </c>
      <c r="Y97" s="6">
        <v>11592430.26</v>
      </c>
      <c r="Z97" s="62">
        <v>30740319.199999999</v>
      </c>
      <c r="AA97" s="65">
        <v>117084060.73</v>
      </c>
      <c r="AB97" s="65">
        <v>6147044.4000000004</v>
      </c>
      <c r="AC97" s="65">
        <v>8782300</v>
      </c>
      <c r="AD97" s="65">
        <v>10500434.73</v>
      </c>
      <c r="AE97" s="65">
        <v>12943958.199999999</v>
      </c>
      <c r="AF97" s="65">
        <v>11474952.640000001</v>
      </c>
      <c r="AG97" s="65">
        <v>11071402.640000001</v>
      </c>
      <c r="AH97" s="65">
        <v>9092854.6400000006</v>
      </c>
      <c r="AI97" s="65">
        <v>6913492.6399999997</v>
      </c>
      <c r="AJ97" s="65">
        <v>9417301.6400000006</v>
      </c>
      <c r="AK97" s="65">
        <v>9568704.1699999999</v>
      </c>
      <c r="AL97" s="65">
        <v>9579184.7699999996</v>
      </c>
      <c r="AM97" s="65">
        <v>11592430.26</v>
      </c>
      <c r="AN97" s="1"/>
    </row>
    <row r="98" spans="1:40" ht="12.75" customHeight="1" x14ac:dyDescent="0.25">
      <c r="A98" s="3"/>
      <c r="B98" s="76" t="s">
        <v>215</v>
      </c>
      <c r="C98" s="76"/>
      <c r="D98" s="8" t="s">
        <v>27</v>
      </c>
      <c r="E98" s="75"/>
      <c r="F98" s="70">
        <v>929</v>
      </c>
      <c r="G98" s="74">
        <v>1101</v>
      </c>
      <c r="H98" s="73">
        <v>300100000</v>
      </c>
      <c r="I98" s="72"/>
      <c r="J98" s="18">
        <v>3077712</v>
      </c>
      <c r="K98" s="18">
        <v>250000</v>
      </c>
      <c r="L98" s="18">
        <v>250000</v>
      </c>
      <c r="M98" s="18">
        <v>300000</v>
      </c>
      <c r="N98" s="23">
        <v>800000</v>
      </c>
      <c r="O98" s="18">
        <v>300000</v>
      </c>
      <c r="P98" s="18">
        <v>250000</v>
      </c>
      <c r="Q98" s="18">
        <v>250000</v>
      </c>
      <c r="R98" s="23">
        <v>800000</v>
      </c>
      <c r="S98" s="18">
        <v>677112</v>
      </c>
      <c r="T98" s="18">
        <v>100000</v>
      </c>
      <c r="U98" s="18">
        <v>100000</v>
      </c>
      <c r="V98" s="23">
        <v>877112</v>
      </c>
      <c r="W98" s="18">
        <v>250000</v>
      </c>
      <c r="X98" s="18">
        <v>250000</v>
      </c>
      <c r="Y98" s="18">
        <v>100600</v>
      </c>
      <c r="Z98" s="23">
        <v>600600</v>
      </c>
      <c r="AA98" s="65">
        <v>3077712</v>
      </c>
      <c r="AB98" s="65">
        <v>250000</v>
      </c>
      <c r="AC98" s="65">
        <v>250000</v>
      </c>
      <c r="AD98" s="65">
        <v>300000</v>
      </c>
      <c r="AE98" s="65">
        <v>300000</v>
      </c>
      <c r="AF98" s="65">
        <v>250000</v>
      </c>
      <c r="AG98" s="65">
        <v>250000</v>
      </c>
      <c r="AH98" s="65">
        <v>677112</v>
      </c>
      <c r="AI98" s="65">
        <v>100000</v>
      </c>
      <c r="AJ98" s="65">
        <v>100000</v>
      </c>
      <c r="AK98" s="65">
        <v>250000</v>
      </c>
      <c r="AL98" s="65">
        <v>250000</v>
      </c>
      <c r="AM98" s="65">
        <v>100600</v>
      </c>
      <c r="AN98" s="1"/>
    </row>
    <row r="99" spans="1:40" ht="12.75" customHeight="1" x14ac:dyDescent="0.25">
      <c r="A99" s="3"/>
      <c r="B99" s="51" t="s">
        <v>215</v>
      </c>
      <c r="C99" s="51"/>
      <c r="D99" s="34" t="s">
        <v>27</v>
      </c>
      <c r="E99" s="80"/>
      <c r="F99" s="70">
        <v>929</v>
      </c>
      <c r="G99" s="79">
        <v>1103</v>
      </c>
      <c r="H99" s="78">
        <v>125002076</v>
      </c>
      <c r="I99" s="77"/>
      <c r="J99" s="23">
        <v>1834800</v>
      </c>
      <c r="K99" s="23">
        <v>0</v>
      </c>
      <c r="L99" s="23">
        <v>152820</v>
      </c>
      <c r="M99" s="23">
        <v>305940</v>
      </c>
      <c r="N99" s="23">
        <v>458760</v>
      </c>
      <c r="O99" s="23">
        <v>152920</v>
      </c>
      <c r="P99" s="23">
        <v>152920</v>
      </c>
      <c r="Q99" s="23">
        <v>152920</v>
      </c>
      <c r="R99" s="23">
        <v>458760</v>
      </c>
      <c r="S99" s="23">
        <v>152920</v>
      </c>
      <c r="T99" s="23">
        <v>152920</v>
      </c>
      <c r="U99" s="23">
        <v>152920</v>
      </c>
      <c r="V99" s="23">
        <v>458760</v>
      </c>
      <c r="W99" s="23">
        <v>152920</v>
      </c>
      <c r="X99" s="23">
        <v>152920</v>
      </c>
      <c r="Y99" s="23">
        <v>152680</v>
      </c>
      <c r="Z99" s="23">
        <v>458520</v>
      </c>
      <c r="AA99" s="65">
        <v>1834800</v>
      </c>
      <c r="AB99" s="65">
        <v>0</v>
      </c>
      <c r="AC99" s="65">
        <v>152820</v>
      </c>
      <c r="AD99" s="65">
        <v>305940</v>
      </c>
      <c r="AE99" s="65">
        <v>152920</v>
      </c>
      <c r="AF99" s="65">
        <v>152920</v>
      </c>
      <c r="AG99" s="65">
        <v>152920</v>
      </c>
      <c r="AH99" s="65">
        <v>152920</v>
      </c>
      <c r="AI99" s="65">
        <v>152920</v>
      </c>
      <c r="AJ99" s="65">
        <v>152920</v>
      </c>
      <c r="AK99" s="65">
        <v>152920</v>
      </c>
      <c r="AL99" s="65">
        <v>152920</v>
      </c>
      <c r="AM99" s="65">
        <v>152680</v>
      </c>
      <c r="AN99" s="1"/>
    </row>
    <row r="100" spans="1:40" ht="12.75" customHeight="1" x14ac:dyDescent="0.25">
      <c r="A100" s="3"/>
      <c r="B100" s="51" t="s">
        <v>215</v>
      </c>
      <c r="C100" s="51"/>
      <c r="D100" s="34" t="s">
        <v>27</v>
      </c>
      <c r="E100" s="80"/>
      <c r="F100" s="70">
        <v>929</v>
      </c>
      <c r="G100" s="79">
        <v>1103</v>
      </c>
      <c r="H100" s="78">
        <v>125003039</v>
      </c>
      <c r="I100" s="77"/>
      <c r="J100" s="23">
        <v>93800</v>
      </c>
      <c r="K100" s="23">
        <v>0</v>
      </c>
      <c r="L100" s="23">
        <v>9380</v>
      </c>
      <c r="M100" s="23">
        <v>9380</v>
      </c>
      <c r="N100" s="23">
        <v>18760</v>
      </c>
      <c r="O100" s="23">
        <v>9380</v>
      </c>
      <c r="P100" s="23">
        <v>9380</v>
      </c>
      <c r="Q100" s="23">
        <v>9380</v>
      </c>
      <c r="R100" s="23">
        <v>28140</v>
      </c>
      <c r="S100" s="23">
        <v>9380</v>
      </c>
      <c r="T100" s="23">
        <v>9380</v>
      </c>
      <c r="U100" s="23">
        <v>9380</v>
      </c>
      <c r="V100" s="23">
        <v>28140</v>
      </c>
      <c r="W100" s="23">
        <v>9380</v>
      </c>
      <c r="X100" s="23">
        <v>9380</v>
      </c>
      <c r="Y100" s="23">
        <v>0</v>
      </c>
      <c r="Z100" s="23">
        <v>18760</v>
      </c>
      <c r="AA100" s="65">
        <v>93800</v>
      </c>
      <c r="AB100" s="65">
        <v>0</v>
      </c>
      <c r="AC100" s="65">
        <v>9380</v>
      </c>
      <c r="AD100" s="65">
        <v>9380</v>
      </c>
      <c r="AE100" s="65">
        <v>9380</v>
      </c>
      <c r="AF100" s="65">
        <v>9380</v>
      </c>
      <c r="AG100" s="65">
        <v>9380</v>
      </c>
      <c r="AH100" s="65">
        <v>9380</v>
      </c>
      <c r="AI100" s="65">
        <v>9380</v>
      </c>
      <c r="AJ100" s="65">
        <v>9380</v>
      </c>
      <c r="AK100" s="65">
        <v>9380</v>
      </c>
      <c r="AL100" s="65">
        <v>9380</v>
      </c>
      <c r="AM100" s="65">
        <v>0</v>
      </c>
      <c r="AN100" s="1"/>
    </row>
    <row r="101" spans="1:40" ht="12.75" customHeight="1" x14ac:dyDescent="0.25">
      <c r="A101" s="3"/>
      <c r="B101" s="51" t="s">
        <v>215</v>
      </c>
      <c r="C101" s="51"/>
      <c r="D101" s="34" t="s">
        <v>27</v>
      </c>
      <c r="E101" s="80"/>
      <c r="F101" s="70">
        <v>929</v>
      </c>
      <c r="G101" s="79">
        <v>1103</v>
      </c>
      <c r="H101" s="78">
        <v>300100000</v>
      </c>
      <c r="I101" s="77"/>
      <c r="J101" s="23">
        <v>108275814.14</v>
      </c>
      <c r="K101" s="23">
        <v>5574200</v>
      </c>
      <c r="L101" s="23">
        <v>7983600</v>
      </c>
      <c r="M101" s="23">
        <v>9518914.7300000004</v>
      </c>
      <c r="N101" s="23">
        <v>23076714.73</v>
      </c>
      <c r="O101" s="23">
        <v>12184858.199999999</v>
      </c>
      <c r="P101" s="23">
        <v>10754752.640000001</v>
      </c>
      <c r="Q101" s="23">
        <v>10354752.640000001</v>
      </c>
      <c r="R101" s="23">
        <v>33294363.48</v>
      </c>
      <c r="S101" s="23">
        <v>7937992.6399999997</v>
      </c>
      <c r="T101" s="23">
        <v>6354392.6399999997</v>
      </c>
      <c r="U101" s="23">
        <v>8837992.6400000006</v>
      </c>
      <c r="V101" s="23">
        <v>23130377.920000002</v>
      </c>
      <c r="W101" s="23">
        <v>8837992.6400000006</v>
      </c>
      <c r="X101" s="23">
        <v>8837992.6400000006</v>
      </c>
      <c r="Y101" s="23">
        <v>11098372.73</v>
      </c>
      <c r="Z101" s="23">
        <v>28774358.010000002</v>
      </c>
      <c r="AA101" s="65">
        <v>108275814.14</v>
      </c>
      <c r="AB101" s="65">
        <v>5574200</v>
      </c>
      <c r="AC101" s="65">
        <v>7983600</v>
      </c>
      <c r="AD101" s="65">
        <v>9518914.7300000004</v>
      </c>
      <c r="AE101" s="65">
        <v>12184858.199999999</v>
      </c>
      <c r="AF101" s="65">
        <v>10754752.640000001</v>
      </c>
      <c r="AG101" s="65">
        <v>10354752.640000001</v>
      </c>
      <c r="AH101" s="65">
        <v>7937992.6399999997</v>
      </c>
      <c r="AI101" s="65">
        <v>6354392.6399999997</v>
      </c>
      <c r="AJ101" s="65">
        <v>8837992.6400000006</v>
      </c>
      <c r="AK101" s="65">
        <v>8837992.6400000006</v>
      </c>
      <c r="AL101" s="65">
        <v>8837992.6400000006</v>
      </c>
      <c r="AM101" s="65">
        <v>11098372.73</v>
      </c>
      <c r="AN101" s="1"/>
    </row>
    <row r="102" spans="1:40" ht="12.75" customHeight="1" x14ac:dyDescent="0.25">
      <c r="A102" s="3"/>
      <c r="B102" s="52" t="s">
        <v>215</v>
      </c>
      <c r="C102" s="52"/>
      <c r="D102" s="17" t="s">
        <v>27</v>
      </c>
      <c r="E102" s="71"/>
      <c r="F102" s="70">
        <v>929</v>
      </c>
      <c r="G102" s="69">
        <v>1105</v>
      </c>
      <c r="H102" s="68">
        <v>300100000</v>
      </c>
      <c r="I102" s="67"/>
      <c r="J102" s="11">
        <v>3801934.59</v>
      </c>
      <c r="K102" s="11">
        <v>322844.40000000002</v>
      </c>
      <c r="L102" s="11">
        <v>386500</v>
      </c>
      <c r="M102" s="11">
        <v>366200</v>
      </c>
      <c r="N102" s="23">
        <v>1075544.3999999999</v>
      </c>
      <c r="O102" s="11">
        <v>296800</v>
      </c>
      <c r="P102" s="11">
        <v>307900</v>
      </c>
      <c r="Q102" s="11">
        <v>304350</v>
      </c>
      <c r="R102" s="23">
        <v>909050</v>
      </c>
      <c r="S102" s="11">
        <v>315450</v>
      </c>
      <c r="T102" s="11">
        <v>296800</v>
      </c>
      <c r="U102" s="11">
        <v>317009</v>
      </c>
      <c r="V102" s="23">
        <v>929259</v>
      </c>
      <c r="W102" s="11">
        <v>318411.53000000003</v>
      </c>
      <c r="X102" s="11">
        <v>328892.13</v>
      </c>
      <c r="Y102" s="11">
        <v>240777.53</v>
      </c>
      <c r="Z102" s="23">
        <v>888081.19</v>
      </c>
      <c r="AA102" s="65">
        <v>3801934.59</v>
      </c>
      <c r="AB102" s="65">
        <v>322844.40000000002</v>
      </c>
      <c r="AC102" s="65">
        <v>386500</v>
      </c>
      <c r="AD102" s="65">
        <v>366200</v>
      </c>
      <c r="AE102" s="65">
        <v>296800</v>
      </c>
      <c r="AF102" s="65">
        <v>307900</v>
      </c>
      <c r="AG102" s="65">
        <v>304350</v>
      </c>
      <c r="AH102" s="65">
        <v>315450</v>
      </c>
      <c r="AI102" s="65">
        <v>296800</v>
      </c>
      <c r="AJ102" s="65">
        <v>317009</v>
      </c>
      <c r="AK102" s="65">
        <v>318411.53000000003</v>
      </c>
      <c r="AL102" s="65">
        <v>328892.13</v>
      </c>
      <c r="AM102" s="65">
        <v>240777.53</v>
      </c>
      <c r="AN102" s="1"/>
    </row>
    <row r="103" spans="1:40" ht="12.75" customHeight="1" x14ac:dyDescent="0.25">
      <c r="A103" s="3"/>
      <c r="B103" s="147" t="s">
        <v>219</v>
      </c>
      <c r="C103" s="147"/>
      <c r="D103" s="147"/>
      <c r="E103" s="147"/>
      <c r="F103" s="66" t="s">
        <v>173</v>
      </c>
      <c r="G103" s="155"/>
      <c r="H103" s="155"/>
      <c r="I103" s="156"/>
      <c r="J103" s="22">
        <v>10740100.619999999</v>
      </c>
      <c r="K103" s="22">
        <v>587230</v>
      </c>
      <c r="L103" s="22">
        <v>944285</v>
      </c>
      <c r="M103" s="6">
        <v>919708</v>
      </c>
      <c r="N103" s="62">
        <v>2451223</v>
      </c>
      <c r="O103" s="22">
        <v>983055</v>
      </c>
      <c r="P103" s="22">
        <v>1009880</v>
      </c>
      <c r="Q103" s="6">
        <v>848650</v>
      </c>
      <c r="R103" s="62">
        <v>2841585</v>
      </c>
      <c r="S103" s="22">
        <v>1236115</v>
      </c>
      <c r="T103" s="22">
        <v>783150</v>
      </c>
      <c r="U103" s="6">
        <v>666510</v>
      </c>
      <c r="V103" s="62">
        <v>2685775</v>
      </c>
      <c r="W103" s="22">
        <v>838909.2</v>
      </c>
      <c r="X103" s="22">
        <v>822082.2</v>
      </c>
      <c r="Y103" s="6">
        <v>1100526.22</v>
      </c>
      <c r="Z103" s="62">
        <v>2761517.62</v>
      </c>
      <c r="AA103" s="65">
        <v>10740100.619999999</v>
      </c>
      <c r="AB103" s="65">
        <v>587230</v>
      </c>
      <c r="AC103" s="65">
        <v>944285</v>
      </c>
      <c r="AD103" s="65">
        <v>919708</v>
      </c>
      <c r="AE103" s="65">
        <v>983055</v>
      </c>
      <c r="AF103" s="65">
        <v>1009880</v>
      </c>
      <c r="AG103" s="65">
        <v>848650</v>
      </c>
      <c r="AH103" s="65">
        <v>1236115</v>
      </c>
      <c r="AI103" s="65">
        <v>783150</v>
      </c>
      <c r="AJ103" s="65">
        <v>666510</v>
      </c>
      <c r="AK103" s="65">
        <v>838909.2</v>
      </c>
      <c r="AL103" s="65">
        <v>822082.2</v>
      </c>
      <c r="AM103" s="65">
        <v>1100526.22</v>
      </c>
      <c r="AN103" s="1"/>
    </row>
    <row r="104" spans="1:40" ht="12.75" customHeight="1" x14ac:dyDescent="0.25">
      <c r="A104" s="3"/>
      <c r="B104" s="76" t="s">
        <v>215</v>
      </c>
      <c r="C104" s="76"/>
      <c r="D104" s="8" t="s">
        <v>218</v>
      </c>
      <c r="E104" s="75"/>
      <c r="F104" s="70">
        <v>934</v>
      </c>
      <c r="G104" s="74">
        <v>707</v>
      </c>
      <c r="H104" s="73">
        <v>300100000</v>
      </c>
      <c r="I104" s="72"/>
      <c r="J104" s="18">
        <v>8357318.8899999997</v>
      </c>
      <c r="K104" s="18">
        <v>391000</v>
      </c>
      <c r="L104" s="18">
        <v>744955</v>
      </c>
      <c r="M104" s="18">
        <v>711388</v>
      </c>
      <c r="N104" s="23">
        <v>1847343</v>
      </c>
      <c r="O104" s="18">
        <v>789955</v>
      </c>
      <c r="P104" s="18">
        <v>830180</v>
      </c>
      <c r="Q104" s="18">
        <v>649320</v>
      </c>
      <c r="R104" s="23">
        <v>2269455</v>
      </c>
      <c r="S104" s="18">
        <v>1001715</v>
      </c>
      <c r="T104" s="18">
        <v>634280</v>
      </c>
      <c r="U104" s="18">
        <v>477980</v>
      </c>
      <c r="V104" s="23">
        <v>2113975</v>
      </c>
      <c r="W104" s="18">
        <v>619794.63</v>
      </c>
      <c r="X104" s="18">
        <v>619591.63</v>
      </c>
      <c r="Y104" s="18">
        <v>887159.63</v>
      </c>
      <c r="Z104" s="23">
        <v>2126545.89</v>
      </c>
      <c r="AA104" s="65">
        <v>8357318.8899999997</v>
      </c>
      <c r="AB104" s="65">
        <v>391000</v>
      </c>
      <c r="AC104" s="65">
        <v>744955</v>
      </c>
      <c r="AD104" s="65">
        <v>711388</v>
      </c>
      <c r="AE104" s="65">
        <v>789955</v>
      </c>
      <c r="AF104" s="65">
        <v>830180</v>
      </c>
      <c r="AG104" s="65">
        <v>649320</v>
      </c>
      <c r="AH104" s="65">
        <v>1001715</v>
      </c>
      <c r="AI104" s="65">
        <v>634280</v>
      </c>
      <c r="AJ104" s="65">
        <v>477980</v>
      </c>
      <c r="AK104" s="65">
        <v>619794.63</v>
      </c>
      <c r="AL104" s="65">
        <v>619591.63</v>
      </c>
      <c r="AM104" s="65">
        <v>887159.63</v>
      </c>
      <c r="AN104" s="1"/>
    </row>
    <row r="105" spans="1:40" ht="12.75" customHeight="1" x14ac:dyDescent="0.25">
      <c r="A105" s="3"/>
      <c r="B105" s="52" t="s">
        <v>215</v>
      </c>
      <c r="C105" s="52"/>
      <c r="D105" s="17" t="s">
        <v>218</v>
      </c>
      <c r="E105" s="71"/>
      <c r="F105" s="70">
        <v>934</v>
      </c>
      <c r="G105" s="69">
        <v>709</v>
      </c>
      <c r="H105" s="68">
        <v>300100000</v>
      </c>
      <c r="I105" s="67"/>
      <c r="J105" s="11">
        <v>2382781.73</v>
      </c>
      <c r="K105" s="11">
        <v>196230</v>
      </c>
      <c r="L105" s="11">
        <v>199330</v>
      </c>
      <c r="M105" s="11">
        <v>208320</v>
      </c>
      <c r="N105" s="23">
        <v>603880</v>
      </c>
      <c r="O105" s="11">
        <v>193100</v>
      </c>
      <c r="P105" s="11">
        <v>179700</v>
      </c>
      <c r="Q105" s="11">
        <v>199330</v>
      </c>
      <c r="R105" s="23">
        <v>572130</v>
      </c>
      <c r="S105" s="11">
        <v>234400</v>
      </c>
      <c r="T105" s="11">
        <v>148870</v>
      </c>
      <c r="U105" s="11">
        <v>188530</v>
      </c>
      <c r="V105" s="23">
        <v>571800</v>
      </c>
      <c r="W105" s="11">
        <v>219114.57</v>
      </c>
      <c r="X105" s="11">
        <v>202490.57</v>
      </c>
      <c r="Y105" s="11">
        <v>213366.59</v>
      </c>
      <c r="Z105" s="23">
        <v>634971.73</v>
      </c>
      <c r="AA105" s="65">
        <v>2382781.73</v>
      </c>
      <c r="AB105" s="65">
        <v>196230</v>
      </c>
      <c r="AC105" s="65">
        <v>199330</v>
      </c>
      <c r="AD105" s="65">
        <v>208320</v>
      </c>
      <c r="AE105" s="65">
        <v>193100</v>
      </c>
      <c r="AF105" s="65">
        <v>179700</v>
      </c>
      <c r="AG105" s="65">
        <v>199330</v>
      </c>
      <c r="AH105" s="65">
        <v>234400</v>
      </c>
      <c r="AI105" s="65">
        <v>148870</v>
      </c>
      <c r="AJ105" s="65">
        <v>188530</v>
      </c>
      <c r="AK105" s="65">
        <v>219114.57</v>
      </c>
      <c r="AL105" s="65">
        <v>202490.57</v>
      </c>
      <c r="AM105" s="65">
        <v>213366.59</v>
      </c>
      <c r="AN105" s="1"/>
    </row>
    <row r="106" spans="1:40" ht="35" customHeight="1" x14ac:dyDescent="0.25">
      <c r="A106" s="3"/>
      <c r="B106" s="147" t="s">
        <v>217</v>
      </c>
      <c r="C106" s="147"/>
      <c r="D106" s="147"/>
      <c r="E106" s="147"/>
      <c r="F106" s="66" t="s">
        <v>173</v>
      </c>
      <c r="G106" s="155"/>
      <c r="H106" s="155"/>
      <c r="I106" s="156"/>
      <c r="J106" s="22">
        <v>122248309.09</v>
      </c>
      <c r="K106" s="22">
        <v>9932300</v>
      </c>
      <c r="L106" s="22">
        <v>10417400</v>
      </c>
      <c r="M106" s="6">
        <v>10423300</v>
      </c>
      <c r="N106" s="62">
        <v>30773000</v>
      </c>
      <c r="O106" s="22">
        <v>10639700</v>
      </c>
      <c r="P106" s="22">
        <v>10135900</v>
      </c>
      <c r="Q106" s="6">
        <v>10081709.09</v>
      </c>
      <c r="R106" s="62">
        <v>30857309.09</v>
      </c>
      <c r="S106" s="22">
        <v>10088000</v>
      </c>
      <c r="T106" s="22">
        <v>10097500</v>
      </c>
      <c r="U106" s="6">
        <v>10120800</v>
      </c>
      <c r="V106" s="62">
        <v>30306300</v>
      </c>
      <c r="W106" s="22">
        <v>10094900</v>
      </c>
      <c r="X106" s="22">
        <v>10359100</v>
      </c>
      <c r="Y106" s="6">
        <v>9857700</v>
      </c>
      <c r="Z106" s="62">
        <v>30311700</v>
      </c>
      <c r="AA106" s="65">
        <v>122248309.09</v>
      </c>
      <c r="AB106" s="65">
        <v>9932300</v>
      </c>
      <c r="AC106" s="65">
        <v>10417400</v>
      </c>
      <c r="AD106" s="65">
        <v>10423300</v>
      </c>
      <c r="AE106" s="65">
        <v>10639700</v>
      </c>
      <c r="AF106" s="65">
        <v>10135900</v>
      </c>
      <c r="AG106" s="65">
        <v>10081709.09</v>
      </c>
      <c r="AH106" s="65">
        <v>10088000</v>
      </c>
      <c r="AI106" s="65">
        <v>10097500</v>
      </c>
      <c r="AJ106" s="65">
        <v>10120800</v>
      </c>
      <c r="AK106" s="65">
        <v>10094900</v>
      </c>
      <c r="AL106" s="65">
        <v>10359100</v>
      </c>
      <c r="AM106" s="65">
        <v>9857700</v>
      </c>
      <c r="AN106" s="1"/>
    </row>
    <row r="107" spans="1:40" ht="26" customHeight="1" x14ac:dyDescent="0.25">
      <c r="A107" s="3"/>
      <c r="B107" s="76" t="s">
        <v>215</v>
      </c>
      <c r="C107" s="76"/>
      <c r="D107" s="8" t="s">
        <v>216</v>
      </c>
      <c r="E107" s="75"/>
      <c r="F107" s="70">
        <v>953</v>
      </c>
      <c r="G107" s="74">
        <v>709</v>
      </c>
      <c r="H107" s="73">
        <v>125003015</v>
      </c>
      <c r="I107" s="72"/>
      <c r="J107" s="18">
        <v>419000</v>
      </c>
      <c r="K107" s="18">
        <v>0</v>
      </c>
      <c r="L107" s="18">
        <v>0</v>
      </c>
      <c r="M107" s="18">
        <v>0</v>
      </c>
      <c r="N107" s="23">
        <v>0</v>
      </c>
      <c r="O107" s="18">
        <v>419000</v>
      </c>
      <c r="P107" s="18">
        <v>0</v>
      </c>
      <c r="Q107" s="18">
        <v>0</v>
      </c>
      <c r="R107" s="23">
        <v>419000</v>
      </c>
      <c r="S107" s="18">
        <v>0</v>
      </c>
      <c r="T107" s="18">
        <v>0</v>
      </c>
      <c r="U107" s="18">
        <v>0</v>
      </c>
      <c r="V107" s="23">
        <v>0</v>
      </c>
      <c r="W107" s="18">
        <v>0</v>
      </c>
      <c r="X107" s="18">
        <v>0</v>
      </c>
      <c r="Y107" s="18">
        <v>0</v>
      </c>
      <c r="Z107" s="23">
        <v>0</v>
      </c>
      <c r="AA107" s="65">
        <v>419000</v>
      </c>
      <c r="AB107" s="65">
        <v>0</v>
      </c>
      <c r="AC107" s="65">
        <v>0</v>
      </c>
      <c r="AD107" s="65">
        <v>0</v>
      </c>
      <c r="AE107" s="65">
        <v>419000</v>
      </c>
      <c r="AF107" s="65">
        <v>0</v>
      </c>
      <c r="AG107" s="65">
        <v>0</v>
      </c>
      <c r="AH107" s="65">
        <v>0</v>
      </c>
      <c r="AI107" s="65">
        <v>0</v>
      </c>
      <c r="AJ107" s="65">
        <v>0</v>
      </c>
      <c r="AK107" s="65">
        <v>0</v>
      </c>
      <c r="AL107" s="65">
        <v>0</v>
      </c>
      <c r="AM107" s="65">
        <v>0</v>
      </c>
      <c r="AN107" s="1"/>
    </row>
    <row r="108" spans="1:40" ht="26" customHeight="1" x14ac:dyDescent="0.25">
      <c r="A108" s="3"/>
      <c r="B108" s="51" t="s">
        <v>215</v>
      </c>
      <c r="C108" s="51"/>
      <c r="D108" s="34" t="s">
        <v>216</v>
      </c>
      <c r="E108" s="80"/>
      <c r="F108" s="70">
        <v>953</v>
      </c>
      <c r="G108" s="79">
        <v>1004</v>
      </c>
      <c r="H108" s="78">
        <v>125003018</v>
      </c>
      <c r="I108" s="77"/>
      <c r="J108" s="23">
        <v>55899700</v>
      </c>
      <c r="K108" s="23">
        <v>4900000</v>
      </c>
      <c r="L108" s="23">
        <v>5121000</v>
      </c>
      <c r="M108" s="23">
        <v>4900000</v>
      </c>
      <c r="N108" s="23">
        <v>14921000</v>
      </c>
      <c r="O108" s="23">
        <v>4900000</v>
      </c>
      <c r="P108" s="23">
        <v>4900000</v>
      </c>
      <c r="Q108" s="23">
        <v>4900000</v>
      </c>
      <c r="R108" s="23">
        <v>14700000</v>
      </c>
      <c r="S108" s="23">
        <v>4900000</v>
      </c>
      <c r="T108" s="23">
        <v>4900000</v>
      </c>
      <c r="U108" s="23">
        <v>4900000</v>
      </c>
      <c r="V108" s="23">
        <v>14700000</v>
      </c>
      <c r="W108" s="23">
        <v>4900000</v>
      </c>
      <c r="X108" s="23">
        <v>4900000</v>
      </c>
      <c r="Y108" s="23">
        <v>1778700</v>
      </c>
      <c r="Z108" s="23">
        <v>11578700</v>
      </c>
      <c r="AA108" s="65">
        <v>55899700</v>
      </c>
      <c r="AB108" s="65">
        <v>4900000</v>
      </c>
      <c r="AC108" s="65">
        <v>5121000</v>
      </c>
      <c r="AD108" s="65">
        <v>4900000</v>
      </c>
      <c r="AE108" s="65">
        <v>4900000</v>
      </c>
      <c r="AF108" s="65">
        <v>4900000</v>
      </c>
      <c r="AG108" s="65">
        <v>4900000</v>
      </c>
      <c r="AH108" s="65">
        <v>4900000</v>
      </c>
      <c r="AI108" s="65">
        <v>4900000</v>
      </c>
      <c r="AJ108" s="65">
        <v>4900000</v>
      </c>
      <c r="AK108" s="65">
        <v>4900000</v>
      </c>
      <c r="AL108" s="65">
        <v>4900000</v>
      </c>
      <c r="AM108" s="65">
        <v>1778700</v>
      </c>
      <c r="AN108" s="1"/>
    </row>
    <row r="109" spans="1:40" ht="26" customHeight="1" x14ac:dyDescent="0.25">
      <c r="A109" s="3"/>
      <c r="B109" s="51" t="s">
        <v>215</v>
      </c>
      <c r="C109" s="51"/>
      <c r="D109" s="34" t="s">
        <v>216</v>
      </c>
      <c r="E109" s="80"/>
      <c r="F109" s="70">
        <v>953</v>
      </c>
      <c r="G109" s="79">
        <v>1004</v>
      </c>
      <c r="H109" s="78">
        <v>125003019</v>
      </c>
      <c r="I109" s="77"/>
      <c r="J109" s="23">
        <v>53332500</v>
      </c>
      <c r="K109" s="23">
        <v>4200000</v>
      </c>
      <c r="L109" s="23">
        <v>4200000</v>
      </c>
      <c r="M109" s="23">
        <v>4200000</v>
      </c>
      <c r="N109" s="23">
        <v>12600000</v>
      </c>
      <c r="O109" s="23">
        <v>4200000</v>
      </c>
      <c r="P109" s="23">
        <v>4200000</v>
      </c>
      <c r="Q109" s="23">
        <v>4200000</v>
      </c>
      <c r="R109" s="23">
        <v>12600000</v>
      </c>
      <c r="S109" s="23">
        <v>4200000</v>
      </c>
      <c r="T109" s="23">
        <v>4200000</v>
      </c>
      <c r="U109" s="23">
        <v>4200000</v>
      </c>
      <c r="V109" s="23">
        <v>12600000</v>
      </c>
      <c r="W109" s="23">
        <v>4200000</v>
      </c>
      <c r="X109" s="23">
        <v>4200000</v>
      </c>
      <c r="Y109" s="23">
        <v>7132500</v>
      </c>
      <c r="Z109" s="23">
        <v>15532500</v>
      </c>
      <c r="AA109" s="65">
        <v>53332500</v>
      </c>
      <c r="AB109" s="65">
        <v>4200000</v>
      </c>
      <c r="AC109" s="65">
        <v>4200000</v>
      </c>
      <c r="AD109" s="65">
        <v>4200000</v>
      </c>
      <c r="AE109" s="65">
        <v>4200000</v>
      </c>
      <c r="AF109" s="65">
        <v>4200000</v>
      </c>
      <c r="AG109" s="65">
        <v>4200000</v>
      </c>
      <c r="AH109" s="65">
        <v>4200000</v>
      </c>
      <c r="AI109" s="65">
        <v>4200000</v>
      </c>
      <c r="AJ109" s="65">
        <v>4200000</v>
      </c>
      <c r="AK109" s="65">
        <v>4200000</v>
      </c>
      <c r="AL109" s="65">
        <v>4200000</v>
      </c>
      <c r="AM109" s="65">
        <v>7132500</v>
      </c>
      <c r="AN109" s="1"/>
    </row>
    <row r="110" spans="1:40" ht="26" customHeight="1" x14ac:dyDescent="0.25">
      <c r="A110" s="3"/>
      <c r="B110" s="51" t="s">
        <v>215</v>
      </c>
      <c r="C110" s="51"/>
      <c r="D110" s="34" t="s">
        <v>216</v>
      </c>
      <c r="E110" s="80"/>
      <c r="F110" s="70">
        <v>953</v>
      </c>
      <c r="G110" s="79">
        <v>1004</v>
      </c>
      <c r="H110" s="78">
        <v>125003020</v>
      </c>
      <c r="I110" s="77"/>
      <c r="J110" s="23">
        <v>224800</v>
      </c>
      <c r="K110" s="23">
        <v>0</v>
      </c>
      <c r="L110" s="23">
        <v>75000</v>
      </c>
      <c r="M110" s="23">
        <v>75000</v>
      </c>
      <c r="N110" s="23">
        <v>150000</v>
      </c>
      <c r="O110" s="23">
        <v>74800</v>
      </c>
      <c r="P110" s="23">
        <v>0</v>
      </c>
      <c r="Q110" s="23">
        <v>0</v>
      </c>
      <c r="R110" s="23">
        <v>74800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65">
        <v>224800</v>
      </c>
      <c r="AB110" s="65">
        <v>0</v>
      </c>
      <c r="AC110" s="65">
        <v>75000</v>
      </c>
      <c r="AD110" s="65">
        <v>75000</v>
      </c>
      <c r="AE110" s="65">
        <v>74800</v>
      </c>
      <c r="AF110" s="65">
        <v>0</v>
      </c>
      <c r="AG110" s="65">
        <v>0</v>
      </c>
      <c r="AH110" s="65">
        <v>0</v>
      </c>
      <c r="AI110" s="65">
        <v>0</v>
      </c>
      <c r="AJ110" s="65">
        <v>0</v>
      </c>
      <c r="AK110" s="65">
        <v>0</v>
      </c>
      <c r="AL110" s="65">
        <v>0</v>
      </c>
      <c r="AM110" s="65">
        <v>0</v>
      </c>
      <c r="AN110" s="1"/>
    </row>
    <row r="111" spans="1:40" ht="26" customHeight="1" x14ac:dyDescent="0.25">
      <c r="A111" s="3"/>
      <c r="B111" s="51" t="s">
        <v>215</v>
      </c>
      <c r="C111" s="51"/>
      <c r="D111" s="34" t="s">
        <v>216</v>
      </c>
      <c r="E111" s="80"/>
      <c r="F111" s="70">
        <v>953</v>
      </c>
      <c r="G111" s="79">
        <v>1004</v>
      </c>
      <c r="H111" s="78">
        <v>125003021</v>
      </c>
      <c r="I111" s="77"/>
      <c r="J111" s="23">
        <v>151000</v>
      </c>
      <c r="K111" s="23">
        <v>0</v>
      </c>
      <c r="L111" s="23">
        <v>50000</v>
      </c>
      <c r="M111" s="23">
        <v>50000</v>
      </c>
      <c r="N111" s="23">
        <v>100000</v>
      </c>
      <c r="O111" s="23">
        <v>51000</v>
      </c>
      <c r="P111" s="23">
        <v>0</v>
      </c>
      <c r="Q111" s="23">
        <v>0</v>
      </c>
      <c r="R111" s="23">
        <v>51000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65">
        <v>151000</v>
      </c>
      <c r="AB111" s="65">
        <v>0</v>
      </c>
      <c r="AC111" s="65">
        <v>50000</v>
      </c>
      <c r="AD111" s="65">
        <v>50000</v>
      </c>
      <c r="AE111" s="65">
        <v>51000</v>
      </c>
      <c r="AF111" s="65">
        <v>0</v>
      </c>
      <c r="AG111" s="65">
        <v>0</v>
      </c>
      <c r="AH111" s="65">
        <v>0</v>
      </c>
      <c r="AI111" s="65">
        <v>0</v>
      </c>
      <c r="AJ111" s="65">
        <v>0</v>
      </c>
      <c r="AK111" s="65">
        <v>0</v>
      </c>
      <c r="AL111" s="65">
        <v>0</v>
      </c>
      <c r="AM111" s="65">
        <v>0</v>
      </c>
      <c r="AN111" s="1"/>
    </row>
    <row r="112" spans="1:40" ht="26" customHeight="1" x14ac:dyDescent="0.25">
      <c r="A112" s="3"/>
      <c r="B112" s="51" t="s">
        <v>215</v>
      </c>
      <c r="C112" s="51"/>
      <c r="D112" s="34" t="s">
        <v>216</v>
      </c>
      <c r="E112" s="80"/>
      <c r="F112" s="70">
        <v>953</v>
      </c>
      <c r="G112" s="79">
        <v>1004</v>
      </c>
      <c r="H112" s="78">
        <v>125003022</v>
      </c>
      <c r="I112" s="77"/>
      <c r="J112" s="23">
        <v>10400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10400</v>
      </c>
      <c r="T112" s="23">
        <v>0</v>
      </c>
      <c r="U112" s="23">
        <v>0</v>
      </c>
      <c r="V112" s="23">
        <v>10400</v>
      </c>
      <c r="W112" s="23">
        <v>0</v>
      </c>
      <c r="X112" s="23">
        <v>0</v>
      </c>
      <c r="Y112" s="23">
        <v>0</v>
      </c>
      <c r="Z112" s="23">
        <v>0</v>
      </c>
      <c r="AA112" s="65">
        <v>10400</v>
      </c>
      <c r="AB112" s="65">
        <v>0</v>
      </c>
      <c r="AC112" s="65">
        <v>0</v>
      </c>
      <c r="AD112" s="65">
        <v>0</v>
      </c>
      <c r="AE112" s="65">
        <v>0</v>
      </c>
      <c r="AF112" s="65">
        <v>0</v>
      </c>
      <c r="AG112" s="65">
        <v>0</v>
      </c>
      <c r="AH112" s="65">
        <v>10400</v>
      </c>
      <c r="AI112" s="65">
        <v>0</v>
      </c>
      <c r="AJ112" s="65">
        <v>0</v>
      </c>
      <c r="AK112" s="65">
        <v>0</v>
      </c>
      <c r="AL112" s="65">
        <v>0</v>
      </c>
      <c r="AM112" s="65">
        <v>0</v>
      </c>
      <c r="AN112" s="1"/>
    </row>
    <row r="113" spans="1:41" ht="26" customHeight="1" x14ac:dyDescent="0.25">
      <c r="A113" s="3"/>
      <c r="B113" s="51" t="s">
        <v>215</v>
      </c>
      <c r="C113" s="51"/>
      <c r="D113" s="34" t="s">
        <v>216</v>
      </c>
      <c r="E113" s="80"/>
      <c r="F113" s="70">
        <v>953</v>
      </c>
      <c r="G113" s="79">
        <v>1006</v>
      </c>
      <c r="H113" s="78">
        <v>125003005</v>
      </c>
      <c r="I113" s="77"/>
      <c r="J113" s="23">
        <v>9342900</v>
      </c>
      <c r="K113" s="23">
        <v>651000</v>
      </c>
      <c r="L113" s="23">
        <v>727000</v>
      </c>
      <c r="M113" s="23">
        <v>943000</v>
      </c>
      <c r="N113" s="23">
        <v>2321000</v>
      </c>
      <c r="O113" s="23">
        <v>781200</v>
      </c>
      <c r="P113" s="23">
        <v>766100</v>
      </c>
      <c r="Q113" s="23">
        <v>781200</v>
      </c>
      <c r="R113" s="23">
        <v>2328500</v>
      </c>
      <c r="S113" s="23">
        <v>721000</v>
      </c>
      <c r="T113" s="23">
        <v>781200</v>
      </c>
      <c r="U113" s="23">
        <v>751000</v>
      </c>
      <c r="V113" s="23">
        <v>2253200</v>
      </c>
      <c r="W113" s="23">
        <v>781200</v>
      </c>
      <c r="X113" s="23">
        <v>951000</v>
      </c>
      <c r="Y113" s="23">
        <v>708000</v>
      </c>
      <c r="Z113" s="23">
        <v>2440200</v>
      </c>
      <c r="AA113" s="65">
        <v>9342900</v>
      </c>
      <c r="AB113" s="65">
        <v>651000</v>
      </c>
      <c r="AC113" s="65">
        <v>727000</v>
      </c>
      <c r="AD113" s="65">
        <v>943000</v>
      </c>
      <c r="AE113" s="65">
        <v>781200</v>
      </c>
      <c r="AF113" s="65">
        <v>766100</v>
      </c>
      <c r="AG113" s="65">
        <v>781200</v>
      </c>
      <c r="AH113" s="65">
        <v>721000</v>
      </c>
      <c r="AI113" s="65">
        <v>781200</v>
      </c>
      <c r="AJ113" s="65">
        <v>751000</v>
      </c>
      <c r="AK113" s="65">
        <v>781200</v>
      </c>
      <c r="AL113" s="65">
        <v>951000</v>
      </c>
      <c r="AM113" s="65">
        <v>708000</v>
      </c>
      <c r="AN113" s="1"/>
    </row>
    <row r="114" spans="1:41" ht="26" customHeight="1" x14ac:dyDescent="0.25">
      <c r="A114" s="3"/>
      <c r="B114" s="51" t="s">
        <v>215</v>
      </c>
      <c r="C114" s="51"/>
      <c r="D114" s="34" t="s">
        <v>216</v>
      </c>
      <c r="E114" s="80"/>
      <c r="F114" s="70">
        <v>953</v>
      </c>
      <c r="G114" s="79">
        <v>1006</v>
      </c>
      <c r="H114" s="78">
        <v>125003008</v>
      </c>
      <c r="I114" s="77"/>
      <c r="J114" s="23">
        <v>933600</v>
      </c>
      <c r="K114" s="23">
        <v>70300</v>
      </c>
      <c r="L114" s="23">
        <v>84300</v>
      </c>
      <c r="M114" s="23">
        <v>86900</v>
      </c>
      <c r="N114" s="23">
        <v>241500</v>
      </c>
      <c r="O114" s="23">
        <v>70300</v>
      </c>
      <c r="P114" s="23">
        <v>84300</v>
      </c>
      <c r="Q114" s="23">
        <v>70300</v>
      </c>
      <c r="R114" s="23">
        <v>224900</v>
      </c>
      <c r="S114" s="23">
        <v>84300</v>
      </c>
      <c r="T114" s="23">
        <v>72900</v>
      </c>
      <c r="U114" s="23">
        <v>84300</v>
      </c>
      <c r="V114" s="23">
        <v>241500</v>
      </c>
      <c r="W114" s="23">
        <v>70300</v>
      </c>
      <c r="X114" s="23">
        <v>84500</v>
      </c>
      <c r="Y114" s="23">
        <v>70900</v>
      </c>
      <c r="Z114" s="23">
        <v>225700</v>
      </c>
      <c r="AA114" s="65">
        <v>933600</v>
      </c>
      <c r="AB114" s="65">
        <v>70300</v>
      </c>
      <c r="AC114" s="65">
        <v>84300</v>
      </c>
      <c r="AD114" s="65">
        <v>86900</v>
      </c>
      <c r="AE114" s="65">
        <v>70300</v>
      </c>
      <c r="AF114" s="65">
        <v>84300</v>
      </c>
      <c r="AG114" s="65">
        <v>70300</v>
      </c>
      <c r="AH114" s="65">
        <v>84300</v>
      </c>
      <c r="AI114" s="65">
        <v>72900</v>
      </c>
      <c r="AJ114" s="65">
        <v>84300</v>
      </c>
      <c r="AK114" s="65">
        <v>70300</v>
      </c>
      <c r="AL114" s="65">
        <v>84500</v>
      </c>
      <c r="AM114" s="65">
        <v>70900</v>
      </c>
      <c r="AN114" s="1"/>
    </row>
    <row r="115" spans="1:41" ht="26" customHeight="1" x14ac:dyDescent="0.25">
      <c r="A115" s="3"/>
      <c r="B115" s="51" t="s">
        <v>215</v>
      </c>
      <c r="C115" s="51"/>
      <c r="D115" s="34" t="s">
        <v>216</v>
      </c>
      <c r="E115" s="80"/>
      <c r="F115" s="70">
        <v>953</v>
      </c>
      <c r="G115" s="79">
        <v>1006</v>
      </c>
      <c r="H115" s="78">
        <v>125003010</v>
      </c>
      <c r="I115" s="77"/>
      <c r="J115" s="23">
        <v>1883100</v>
      </c>
      <c r="K115" s="23">
        <v>111000</v>
      </c>
      <c r="L115" s="23">
        <v>160100</v>
      </c>
      <c r="M115" s="23">
        <v>168400</v>
      </c>
      <c r="N115" s="23">
        <v>439500</v>
      </c>
      <c r="O115" s="23">
        <v>143400</v>
      </c>
      <c r="P115" s="23">
        <v>185500</v>
      </c>
      <c r="Q115" s="23">
        <v>130200</v>
      </c>
      <c r="R115" s="23">
        <v>459100</v>
      </c>
      <c r="S115" s="23">
        <v>172300</v>
      </c>
      <c r="T115" s="23">
        <v>143400</v>
      </c>
      <c r="U115" s="23">
        <v>185500</v>
      </c>
      <c r="V115" s="23">
        <v>501200</v>
      </c>
      <c r="W115" s="23">
        <v>143400</v>
      </c>
      <c r="X115" s="23">
        <v>172300</v>
      </c>
      <c r="Y115" s="23">
        <v>167600</v>
      </c>
      <c r="Z115" s="23">
        <v>483300</v>
      </c>
      <c r="AA115" s="65">
        <v>1883100</v>
      </c>
      <c r="AB115" s="65">
        <v>111000</v>
      </c>
      <c r="AC115" s="65">
        <v>160100</v>
      </c>
      <c r="AD115" s="65">
        <v>168400</v>
      </c>
      <c r="AE115" s="65">
        <v>143400</v>
      </c>
      <c r="AF115" s="65">
        <v>185500</v>
      </c>
      <c r="AG115" s="65">
        <v>130200</v>
      </c>
      <c r="AH115" s="65">
        <v>172300</v>
      </c>
      <c r="AI115" s="65">
        <v>143400</v>
      </c>
      <c r="AJ115" s="65">
        <v>185500</v>
      </c>
      <c r="AK115" s="65">
        <v>143400</v>
      </c>
      <c r="AL115" s="65">
        <v>172300</v>
      </c>
      <c r="AM115" s="65">
        <v>167600</v>
      </c>
      <c r="AN115" s="1"/>
    </row>
    <row r="116" spans="1:41" ht="26" customHeight="1" x14ac:dyDescent="0.25">
      <c r="A116" s="3"/>
      <c r="B116" s="52" t="s">
        <v>215</v>
      </c>
      <c r="C116" s="52"/>
      <c r="D116" s="17" t="s">
        <v>216</v>
      </c>
      <c r="E116" s="71"/>
      <c r="F116" s="70">
        <v>953</v>
      </c>
      <c r="G116" s="69">
        <v>1006</v>
      </c>
      <c r="H116" s="68">
        <v>300100000</v>
      </c>
      <c r="I116" s="67"/>
      <c r="J116" s="11">
        <v>51309.09</v>
      </c>
      <c r="K116" s="11">
        <v>0</v>
      </c>
      <c r="L116" s="11">
        <v>0</v>
      </c>
      <c r="M116" s="11">
        <v>0</v>
      </c>
      <c r="N116" s="23">
        <v>0</v>
      </c>
      <c r="O116" s="11">
        <v>0</v>
      </c>
      <c r="P116" s="11">
        <v>0</v>
      </c>
      <c r="Q116" s="11">
        <v>9.09</v>
      </c>
      <c r="R116" s="23">
        <v>9.09</v>
      </c>
      <c r="S116" s="11">
        <v>0</v>
      </c>
      <c r="T116" s="11">
        <v>0</v>
      </c>
      <c r="U116" s="11">
        <v>0</v>
      </c>
      <c r="V116" s="23">
        <v>0</v>
      </c>
      <c r="W116" s="11">
        <v>0</v>
      </c>
      <c r="X116" s="11">
        <v>51300</v>
      </c>
      <c r="Y116" s="11">
        <v>0</v>
      </c>
      <c r="Z116" s="23">
        <v>51300</v>
      </c>
      <c r="AA116" s="65">
        <v>51309.09</v>
      </c>
      <c r="AB116" s="65">
        <v>0</v>
      </c>
      <c r="AC116" s="65">
        <v>0</v>
      </c>
      <c r="AD116" s="65">
        <v>0</v>
      </c>
      <c r="AE116" s="65">
        <v>0</v>
      </c>
      <c r="AF116" s="65">
        <v>0</v>
      </c>
      <c r="AG116" s="65">
        <v>9.09</v>
      </c>
      <c r="AH116" s="65">
        <v>0</v>
      </c>
      <c r="AI116" s="65">
        <v>0</v>
      </c>
      <c r="AJ116" s="65">
        <v>0</v>
      </c>
      <c r="AK116" s="65">
        <v>0</v>
      </c>
      <c r="AL116" s="65">
        <v>51300</v>
      </c>
      <c r="AM116" s="65">
        <v>0</v>
      </c>
      <c r="AN116" s="1"/>
    </row>
    <row r="117" spans="1:41" ht="21.75" customHeight="1" x14ac:dyDescent="0.25">
      <c r="A117" s="3"/>
      <c r="B117" s="147" t="s">
        <v>19</v>
      </c>
      <c r="C117" s="147"/>
      <c r="D117" s="147"/>
      <c r="E117" s="147"/>
      <c r="F117" s="66" t="s">
        <v>173</v>
      </c>
      <c r="G117" s="155"/>
      <c r="H117" s="155"/>
      <c r="I117" s="156"/>
      <c r="J117" s="22">
        <v>4986000</v>
      </c>
      <c r="K117" s="22">
        <v>0</v>
      </c>
      <c r="L117" s="22">
        <v>0</v>
      </c>
      <c r="M117" s="6">
        <v>4978200</v>
      </c>
      <c r="N117" s="62">
        <v>4978200</v>
      </c>
      <c r="O117" s="22">
        <v>7800</v>
      </c>
      <c r="P117" s="22">
        <v>0</v>
      </c>
      <c r="Q117" s="6">
        <v>0</v>
      </c>
      <c r="R117" s="62">
        <v>7800</v>
      </c>
      <c r="S117" s="22">
        <v>0</v>
      </c>
      <c r="T117" s="22">
        <v>0</v>
      </c>
      <c r="U117" s="6">
        <v>0</v>
      </c>
      <c r="V117" s="62">
        <v>0</v>
      </c>
      <c r="W117" s="22">
        <v>0</v>
      </c>
      <c r="X117" s="22">
        <v>0</v>
      </c>
      <c r="Y117" s="6">
        <v>0</v>
      </c>
      <c r="Z117" s="62">
        <v>0</v>
      </c>
      <c r="AA117" s="65">
        <v>0</v>
      </c>
      <c r="AB117" s="65">
        <v>0</v>
      </c>
      <c r="AC117" s="65">
        <v>0</v>
      </c>
      <c r="AD117" s="65">
        <v>0</v>
      </c>
      <c r="AE117" s="65">
        <v>0</v>
      </c>
      <c r="AF117" s="65">
        <v>0</v>
      </c>
      <c r="AG117" s="65">
        <v>0</v>
      </c>
      <c r="AH117" s="65">
        <v>0</v>
      </c>
      <c r="AI117" s="65">
        <v>0</v>
      </c>
      <c r="AJ117" s="65">
        <v>0</v>
      </c>
      <c r="AK117" s="65">
        <v>0</v>
      </c>
      <c r="AL117" s="65">
        <v>0</v>
      </c>
      <c r="AM117" s="65">
        <v>0</v>
      </c>
      <c r="AN117" s="1"/>
    </row>
    <row r="118" spans="1:41" ht="16.5" customHeight="1" x14ac:dyDescent="0.25">
      <c r="A118" s="3"/>
      <c r="B118" s="76" t="s">
        <v>214</v>
      </c>
      <c r="C118" s="76"/>
      <c r="D118" s="8" t="s">
        <v>17</v>
      </c>
      <c r="E118" s="75"/>
      <c r="F118" s="70">
        <v>902</v>
      </c>
      <c r="G118" s="74">
        <v>105</v>
      </c>
      <c r="H118" s="73">
        <v>203266000</v>
      </c>
      <c r="I118" s="72"/>
      <c r="J118" s="18">
        <v>7800</v>
      </c>
      <c r="K118" s="18">
        <v>0</v>
      </c>
      <c r="L118" s="18">
        <v>0</v>
      </c>
      <c r="M118" s="18">
        <v>0</v>
      </c>
      <c r="N118" s="23">
        <v>0</v>
      </c>
      <c r="O118" s="18">
        <v>7800</v>
      </c>
      <c r="P118" s="18">
        <v>0</v>
      </c>
      <c r="Q118" s="18">
        <v>0</v>
      </c>
      <c r="R118" s="23">
        <v>7800</v>
      </c>
      <c r="S118" s="18">
        <v>0</v>
      </c>
      <c r="T118" s="18">
        <v>0</v>
      </c>
      <c r="U118" s="18">
        <v>0</v>
      </c>
      <c r="V118" s="23">
        <v>0</v>
      </c>
      <c r="W118" s="18">
        <v>0</v>
      </c>
      <c r="X118" s="18">
        <v>0</v>
      </c>
      <c r="Y118" s="18">
        <v>0</v>
      </c>
      <c r="Z118" s="23">
        <v>0</v>
      </c>
      <c r="AA118" s="65">
        <v>0</v>
      </c>
      <c r="AB118" s="65">
        <v>0</v>
      </c>
      <c r="AC118" s="65">
        <v>0</v>
      </c>
      <c r="AD118" s="65">
        <v>0</v>
      </c>
      <c r="AE118" s="65">
        <v>0</v>
      </c>
      <c r="AF118" s="65">
        <v>0</v>
      </c>
      <c r="AG118" s="65">
        <v>0</v>
      </c>
      <c r="AH118" s="65">
        <v>0</v>
      </c>
      <c r="AI118" s="65">
        <v>0</v>
      </c>
      <c r="AJ118" s="65">
        <v>0</v>
      </c>
      <c r="AK118" s="65">
        <v>0</v>
      </c>
      <c r="AL118" s="65">
        <v>0</v>
      </c>
      <c r="AM118" s="65">
        <v>0</v>
      </c>
      <c r="AN118" s="1"/>
    </row>
    <row r="119" spans="1:41" ht="16.5" customHeight="1" x14ac:dyDescent="0.25">
      <c r="A119" s="3"/>
      <c r="B119" s="52" t="s">
        <v>214</v>
      </c>
      <c r="C119" s="52"/>
      <c r="D119" s="17" t="s">
        <v>17</v>
      </c>
      <c r="E119" s="71"/>
      <c r="F119" s="70">
        <v>902</v>
      </c>
      <c r="G119" s="69">
        <v>1004</v>
      </c>
      <c r="H119" s="68">
        <v>202708000</v>
      </c>
      <c r="I119" s="67"/>
      <c r="J119" s="11">
        <v>4978200</v>
      </c>
      <c r="K119" s="11">
        <v>0</v>
      </c>
      <c r="L119" s="11">
        <v>0</v>
      </c>
      <c r="M119" s="11">
        <v>4978200</v>
      </c>
      <c r="N119" s="23">
        <v>4978200</v>
      </c>
      <c r="O119" s="11">
        <v>0</v>
      </c>
      <c r="P119" s="11">
        <v>0</v>
      </c>
      <c r="Q119" s="11">
        <v>0</v>
      </c>
      <c r="R119" s="23">
        <v>0</v>
      </c>
      <c r="S119" s="11">
        <v>0</v>
      </c>
      <c r="T119" s="11">
        <v>0</v>
      </c>
      <c r="U119" s="11">
        <v>0</v>
      </c>
      <c r="V119" s="23">
        <v>0</v>
      </c>
      <c r="W119" s="11">
        <v>0</v>
      </c>
      <c r="X119" s="11">
        <v>0</v>
      </c>
      <c r="Y119" s="11">
        <v>0</v>
      </c>
      <c r="Z119" s="23">
        <v>0</v>
      </c>
      <c r="AA119" s="65">
        <v>0</v>
      </c>
      <c r="AB119" s="65">
        <v>0</v>
      </c>
      <c r="AC119" s="65">
        <v>0</v>
      </c>
      <c r="AD119" s="65">
        <v>0</v>
      </c>
      <c r="AE119" s="65">
        <v>0</v>
      </c>
      <c r="AF119" s="65">
        <v>0</v>
      </c>
      <c r="AG119" s="65">
        <v>0</v>
      </c>
      <c r="AH119" s="65">
        <v>0</v>
      </c>
      <c r="AI119" s="65">
        <v>0</v>
      </c>
      <c r="AJ119" s="65">
        <v>0</v>
      </c>
      <c r="AK119" s="65">
        <v>0</v>
      </c>
      <c r="AL119" s="65">
        <v>0</v>
      </c>
      <c r="AM119" s="65">
        <v>0</v>
      </c>
      <c r="AN119" s="1"/>
    </row>
    <row r="120" spans="1:41" ht="12.75" customHeight="1" x14ac:dyDescent="0.25">
      <c r="A120" s="3"/>
      <c r="B120" s="147" t="s">
        <v>15</v>
      </c>
      <c r="C120" s="147"/>
      <c r="D120" s="147"/>
      <c r="E120" s="147"/>
      <c r="F120" s="66" t="s">
        <v>173</v>
      </c>
      <c r="G120" s="155"/>
      <c r="H120" s="155"/>
      <c r="I120" s="156"/>
      <c r="J120" s="22">
        <v>169206600</v>
      </c>
      <c r="K120" s="22">
        <v>8033300</v>
      </c>
      <c r="L120" s="22">
        <v>17256600</v>
      </c>
      <c r="M120" s="6">
        <v>17256600</v>
      </c>
      <c r="N120" s="62">
        <v>42546500</v>
      </c>
      <c r="O120" s="22">
        <v>17256600</v>
      </c>
      <c r="P120" s="22">
        <v>41363300</v>
      </c>
      <c r="Q120" s="6">
        <v>9223300</v>
      </c>
      <c r="R120" s="62">
        <v>67843200</v>
      </c>
      <c r="S120" s="22">
        <v>0</v>
      </c>
      <c r="T120" s="22">
        <v>0</v>
      </c>
      <c r="U120" s="6">
        <v>8033300</v>
      </c>
      <c r="V120" s="62">
        <v>8033300</v>
      </c>
      <c r="W120" s="22">
        <v>17256600</v>
      </c>
      <c r="X120" s="22">
        <v>23952700</v>
      </c>
      <c r="Y120" s="6">
        <v>9574300</v>
      </c>
      <c r="Z120" s="62">
        <v>50783600</v>
      </c>
      <c r="AA120" s="65">
        <v>0</v>
      </c>
      <c r="AB120" s="65">
        <v>0</v>
      </c>
      <c r="AC120" s="65">
        <v>0</v>
      </c>
      <c r="AD120" s="65">
        <v>0</v>
      </c>
      <c r="AE120" s="65">
        <v>0</v>
      </c>
      <c r="AF120" s="65">
        <v>0</v>
      </c>
      <c r="AG120" s="65">
        <v>0</v>
      </c>
      <c r="AH120" s="65">
        <v>0</v>
      </c>
      <c r="AI120" s="65">
        <v>0</v>
      </c>
      <c r="AJ120" s="65">
        <v>0</v>
      </c>
      <c r="AK120" s="65">
        <v>0</v>
      </c>
      <c r="AL120" s="65">
        <v>0</v>
      </c>
      <c r="AM120" s="65">
        <v>0</v>
      </c>
      <c r="AN120" s="1"/>
    </row>
    <row r="121" spans="1:41" ht="12.75" customHeight="1" x14ac:dyDescent="0.25">
      <c r="A121" s="3"/>
      <c r="B121" s="76" t="s">
        <v>214</v>
      </c>
      <c r="C121" s="76"/>
      <c r="D121" s="8" t="s">
        <v>7</v>
      </c>
      <c r="E121" s="75"/>
      <c r="F121" s="70">
        <v>925</v>
      </c>
      <c r="G121" s="74">
        <v>702</v>
      </c>
      <c r="H121" s="73">
        <v>202698000</v>
      </c>
      <c r="I121" s="72"/>
      <c r="J121" s="18">
        <v>6325300</v>
      </c>
      <c r="K121" s="18">
        <v>527200</v>
      </c>
      <c r="L121" s="18">
        <v>527200</v>
      </c>
      <c r="M121" s="18">
        <v>527200</v>
      </c>
      <c r="N121" s="23">
        <v>1581600</v>
      </c>
      <c r="O121" s="18">
        <v>527200</v>
      </c>
      <c r="P121" s="18">
        <v>2107700</v>
      </c>
      <c r="Q121" s="18">
        <v>0</v>
      </c>
      <c r="R121" s="23">
        <v>2634900</v>
      </c>
      <c r="S121" s="18">
        <v>0</v>
      </c>
      <c r="T121" s="18">
        <v>0</v>
      </c>
      <c r="U121" s="18">
        <v>527200</v>
      </c>
      <c r="V121" s="23">
        <v>527200</v>
      </c>
      <c r="W121" s="18">
        <v>527200</v>
      </c>
      <c r="X121" s="18">
        <v>527200</v>
      </c>
      <c r="Y121" s="18">
        <v>527200</v>
      </c>
      <c r="Z121" s="23">
        <v>1581600</v>
      </c>
      <c r="AA121" s="65">
        <v>0</v>
      </c>
      <c r="AB121" s="65">
        <v>0</v>
      </c>
      <c r="AC121" s="65">
        <v>0</v>
      </c>
      <c r="AD121" s="65">
        <v>0</v>
      </c>
      <c r="AE121" s="65">
        <v>0</v>
      </c>
      <c r="AF121" s="65">
        <v>0</v>
      </c>
      <c r="AG121" s="65">
        <v>0</v>
      </c>
      <c r="AH121" s="65">
        <v>0</v>
      </c>
      <c r="AI121" s="65">
        <v>0</v>
      </c>
      <c r="AJ121" s="65">
        <v>0</v>
      </c>
      <c r="AK121" s="65">
        <v>0</v>
      </c>
      <c r="AL121" s="65">
        <v>0</v>
      </c>
      <c r="AM121" s="65">
        <v>0</v>
      </c>
      <c r="AN121" s="1"/>
    </row>
    <row r="122" spans="1:41" ht="12.75" customHeight="1" x14ac:dyDescent="0.25">
      <c r="A122" s="3"/>
      <c r="B122" s="51" t="s">
        <v>214</v>
      </c>
      <c r="C122" s="51"/>
      <c r="D122" s="34" t="s">
        <v>7</v>
      </c>
      <c r="E122" s="80"/>
      <c r="F122" s="70">
        <v>925</v>
      </c>
      <c r="G122" s="79">
        <v>702</v>
      </c>
      <c r="H122" s="78">
        <v>202703002</v>
      </c>
      <c r="I122" s="77"/>
      <c r="J122" s="23">
        <v>76730500</v>
      </c>
      <c r="K122" s="23">
        <v>0</v>
      </c>
      <c r="L122" s="23">
        <v>9223300</v>
      </c>
      <c r="M122" s="23">
        <v>9223300</v>
      </c>
      <c r="N122" s="23">
        <v>18446600</v>
      </c>
      <c r="O122" s="23">
        <v>9223300</v>
      </c>
      <c r="P122" s="23">
        <v>9223300</v>
      </c>
      <c r="Q122" s="23">
        <v>9223300</v>
      </c>
      <c r="R122" s="23">
        <v>27669900</v>
      </c>
      <c r="S122" s="23">
        <v>0</v>
      </c>
      <c r="T122" s="23">
        <v>0</v>
      </c>
      <c r="U122" s="23">
        <v>0</v>
      </c>
      <c r="V122" s="23">
        <v>0</v>
      </c>
      <c r="W122" s="23">
        <v>9223300</v>
      </c>
      <c r="X122" s="23">
        <v>15919400</v>
      </c>
      <c r="Y122" s="23">
        <v>5471300</v>
      </c>
      <c r="Z122" s="23">
        <v>30614000</v>
      </c>
      <c r="AA122" s="65">
        <v>0</v>
      </c>
      <c r="AB122" s="65">
        <v>0</v>
      </c>
      <c r="AC122" s="65">
        <v>0</v>
      </c>
      <c r="AD122" s="65">
        <v>0</v>
      </c>
      <c r="AE122" s="65">
        <v>0</v>
      </c>
      <c r="AF122" s="65">
        <v>0</v>
      </c>
      <c r="AG122" s="65">
        <v>0</v>
      </c>
      <c r="AH122" s="65">
        <v>0</v>
      </c>
      <c r="AI122" s="65">
        <v>0</v>
      </c>
      <c r="AJ122" s="65">
        <v>0</v>
      </c>
      <c r="AK122" s="65">
        <v>0</v>
      </c>
      <c r="AL122" s="65">
        <v>0</v>
      </c>
      <c r="AM122" s="65">
        <v>0</v>
      </c>
      <c r="AN122" s="1"/>
    </row>
    <row r="123" spans="1:41" ht="12.75" customHeight="1" x14ac:dyDescent="0.25">
      <c r="A123" s="3"/>
      <c r="B123" s="51" t="s">
        <v>214</v>
      </c>
      <c r="C123" s="51"/>
      <c r="D123" s="34" t="s">
        <v>7</v>
      </c>
      <c r="E123" s="80"/>
      <c r="F123" s="70">
        <v>925</v>
      </c>
      <c r="G123" s="79">
        <v>702</v>
      </c>
      <c r="H123" s="78">
        <v>204504000</v>
      </c>
      <c r="I123" s="77"/>
      <c r="J123" s="23">
        <v>83885300</v>
      </c>
      <c r="K123" s="23">
        <v>7317300</v>
      </c>
      <c r="L123" s="23">
        <v>7317300</v>
      </c>
      <c r="M123" s="23">
        <v>7317300</v>
      </c>
      <c r="N123" s="23">
        <v>21951900</v>
      </c>
      <c r="O123" s="23">
        <v>7317300</v>
      </c>
      <c r="P123" s="23">
        <v>29277200</v>
      </c>
      <c r="Q123" s="23">
        <v>0</v>
      </c>
      <c r="R123" s="23">
        <v>36594500</v>
      </c>
      <c r="S123" s="23">
        <v>0</v>
      </c>
      <c r="T123" s="23">
        <v>0</v>
      </c>
      <c r="U123" s="23">
        <v>7317300</v>
      </c>
      <c r="V123" s="23">
        <v>7317300</v>
      </c>
      <c r="W123" s="23">
        <v>7317300</v>
      </c>
      <c r="X123" s="23">
        <v>7317300</v>
      </c>
      <c r="Y123" s="23">
        <v>3387000</v>
      </c>
      <c r="Z123" s="23">
        <v>18021600</v>
      </c>
      <c r="AA123" s="65">
        <v>0</v>
      </c>
      <c r="AB123" s="65">
        <v>0</v>
      </c>
      <c r="AC123" s="65">
        <v>0</v>
      </c>
      <c r="AD123" s="65">
        <v>0</v>
      </c>
      <c r="AE123" s="65">
        <v>0</v>
      </c>
      <c r="AF123" s="65">
        <v>0</v>
      </c>
      <c r="AG123" s="65">
        <v>0</v>
      </c>
      <c r="AH123" s="65">
        <v>0</v>
      </c>
      <c r="AI123" s="65">
        <v>0</v>
      </c>
      <c r="AJ123" s="65">
        <v>0</v>
      </c>
      <c r="AK123" s="65">
        <v>0</v>
      </c>
      <c r="AL123" s="65">
        <v>0</v>
      </c>
      <c r="AM123" s="65">
        <v>0</v>
      </c>
      <c r="AN123" s="1"/>
    </row>
    <row r="124" spans="1:41" ht="12.75" customHeight="1" x14ac:dyDescent="0.25">
      <c r="A124" s="3"/>
      <c r="B124" s="52" t="s">
        <v>214</v>
      </c>
      <c r="C124" s="52"/>
      <c r="D124" s="17" t="s">
        <v>7</v>
      </c>
      <c r="E124" s="71"/>
      <c r="F124" s="70">
        <v>925</v>
      </c>
      <c r="G124" s="69">
        <v>702</v>
      </c>
      <c r="H124" s="68">
        <v>204511000</v>
      </c>
      <c r="I124" s="67"/>
      <c r="J124" s="11">
        <v>2265500</v>
      </c>
      <c r="K124" s="11">
        <v>188800</v>
      </c>
      <c r="L124" s="11">
        <v>188800</v>
      </c>
      <c r="M124" s="11">
        <v>188800</v>
      </c>
      <c r="N124" s="23">
        <v>566400</v>
      </c>
      <c r="O124" s="11">
        <v>188800</v>
      </c>
      <c r="P124" s="11">
        <v>755100</v>
      </c>
      <c r="Q124" s="11">
        <v>0</v>
      </c>
      <c r="R124" s="23">
        <v>943900</v>
      </c>
      <c r="S124" s="11">
        <v>0</v>
      </c>
      <c r="T124" s="11">
        <v>0</v>
      </c>
      <c r="U124" s="11">
        <v>188800</v>
      </c>
      <c r="V124" s="23">
        <v>188800</v>
      </c>
      <c r="W124" s="11">
        <v>188800</v>
      </c>
      <c r="X124" s="11">
        <v>188800</v>
      </c>
      <c r="Y124" s="11">
        <v>188800</v>
      </c>
      <c r="Z124" s="23">
        <v>566400</v>
      </c>
      <c r="AA124" s="65">
        <v>0</v>
      </c>
      <c r="AB124" s="65">
        <v>0</v>
      </c>
      <c r="AC124" s="65">
        <v>0</v>
      </c>
      <c r="AD124" s="65">
        <v>0</v>
      </c>
      <c r="AE124" s="65">
        <v>0</v>
      </c>
      <c r="AF124" s="65">
        <v>0</v>
      </c>
      <c r="AG124" s="65">
        <v>0</v>
      </c>
      <c r="AH124" s="65">
        <v>0</v>
      </c>
      <c r="AI124" s="65">
        <v>0</v>
      </c>
      <c r="AJ124" s="65">
        <v>0</v>
      </c>
      <c r="AK124" s="65">
        <v>0</v>
      </c>
      <c r="AL124" s="65">
        <v>0</v>
      </c>
      <c r="AM124" s="65">
        <v>0</v>
      </c>
      <c r="AN124" s="1"/>
    </row>
    <row r="125" spans="1:41" ht="12.75" customHeight="1" x14ac:dyDescent="0.25">
      <c r="A125" s="3"/>
      <c r="B125" s="147" t="s">
        <v>5</v>
      </c>
      <c r="C125" s="147"/>
      <c r="D125" s="147"/>
      <c r="E125" s="147"/>
      <c r="F125" s="66" t="s">
        <v>173</v>
      </c>
      <c r="G125" s="155"/>
      <c r="H125" s="155"/>
      <c r="I125" s="156"/>
      <c r="J125" s="22">
        <v>475900</v>
      </c>
      <c r="K125" s="22">
        <v>0</v>
      </c>
      <c r="L125" s="22">
        <v>0</v>
      </c>
      <c r="M125" s="6">
        <v>0</v>
      </c>
      <c r="N125" s="62">
        <v>0</v>
      </c>
      <c r="O125" s="22">
        <v>0</v>
      </c>
      <c r="P125" s="22">
        <v>0</v>
      </c>
      <c r="Q125" s="6">
        <v>475900</v>
      </c>
      <c r="R125" s="62">
        <v>475900</v>
      </c>
      <c r="S125" s="22">
        <v>0</v>
      </c>
      <c r="T125" s="22">
        <v>0</v>
      </c>
      <c r="U125" s="6">
        <v>0</v>
      </c>
      <c r="V125" s="62">
        <v>0</v>
      </c>
      <c r="W125" s="22">
        <v>0</v>
      </c>
      <c r="X125" s="22">
        <v>0</v>
      </c>
      <c r="Y125" s="6">
        <v>0</v>
      </c>
      <c r="Z125" s="62">
        <v>0</v>
      </c>
      <c r="AA125" s="65">
        <v>0</v>
      </c>
      <c r="AB125" s="65">
        <v>0</v>
      </c>
      <c r="AC125" s="65">
        <v>0</v>
      </c>
      <c r="AD125" s="65">
        <v>0</v>
      </c>
      <c r="AE125" s="65">
        <v>0</v>
      </c>
      <c r="AF125" s="65">
        <v>0</v>
      </c>
      <c r="AG125" s="65">
        <v>0</v>
      </c>
      <c r="AH125" s="65">
        <v>0</v>
      </c>
      <c r="AI125" s="65">
        <v>0</v>
      </c>
      <c r="AJ125" s="65">
        <v>0</v>
      </c>
      <c r="AK125" s="65">
        <v>0</v>
      </c>
      <c r="AL125" s="65">
        <v>0</v>
      </c>
      <c r="AM125" s="65">
        <v>0</v>
      </c>
      <c r="AN125" s="1"/>
    </row>
    <row r="126" spans="1:41" ht="12.75" customHeight="1" x14ac:dyDescent="0.25">
      <c r="A126" s="3"/>
      <c r="B126" s="52" t="s">
        <v>214</v>
      </c>
      <c r="C126" s="52"/>
      <c r="D126" s="17" t="s">
        <v>4</v>
      </c>
      <c r="E126" s="71"/>
      <c r="F126" s="139">
        <v>926</v>
      </c>
      <c r="G126" s="69">
        <v>801</v>
      </c>
      <c r="H126" s="68">
        <v>202885002</v>
      </c>
      <c r="I126" s="67"/>
      <c r="J126" s="11">
        <v>475900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475900</v>
      </c>
      <c r="R126" s="11">
        <v>475900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23">
        <v>0</v>
      </c>
      <c r="AA126" s="65">
        <v>0</v>
      </c>
      <c r="AB126" s="65">
        <v>0</v>
      </c>
      <c r="AC126" s="65">
        <v>0</v>
      </c>
      <c r="AD126" s="65">
        <v>0</v>
      </c>
      <c r="AE126" s="65">
        <v>0</v>
      </c>
      <c r="AF126" s="65">
        <v>0</v>
      </c>
      <c r="AG126" s="65">
        <v>0</v>
      </c>
      <c r="AH126" s="65">
        <v>0</v>
      </c>
      <c r="AI126" s="65">
        <v>0</v>
      </c>
      <c r="AJ126" s="65">
        <v>0</v>
      </c>
      <c r="AK126" s="65">
        <v>0</v>
      </c>
      <c r="AL126" s="65">
        <v>0</v>
      </c>
      <c r="AM126" s="65">
        <v>0</v>
      </c>
      <c r="AN126" s="1"/>
    </row>
    <row r="127" spans="1:41" ht="16" customHeight="1" x14ac:dyDescent="0.25">
      <c r="A127" s="1"/>
      <c r="B127" s="138"/>
      <c r="C127" s="138"/>
      <c r="D127" s="140" t="s">
        <v>252</v>
      </c>
      <c r="E127" s="33"/>
      <c r="F127" s="33" t="s">
        <v>0</v>
      </c>
      <c r="G127" s="33"/>
      <c r="H127" s="33"/>
      <c r="I127" s="33"/>
      <c r="J127" s="49">
        <v>4183130087.1300001</v>
      </c>
      <c r="K127" s="49">
        <v>160526486.19</v>
      </c>
      <c r="L127" s="49">
        <v>430561509.83999997</v>
      </c>
      <c r="M127" s="49">
        <v>389538328.81</v>
      </c>
      <c r="N127" s="49">
        <v>980626324.84000003</v>
      </c>
      <c r="O127" s="49">
        <v>602162637.21000004</v>
      </c>
      <c r="P127" s="49">
        <v>502112662.69</v>
      </c>
      <c r="Q127" s="49">
        <v>458329010.88999999</v>
      </c>
      <c r="R127" s="49">
        <v>1562604310.79</v>
      </c>
      <c r="S127" s="49">
        <v>274974006.61000001</v>
      </c>
      <c r="T127" s="49">
        <v>157508208.86000001</v>
      </c>
      <c r="U127" s="49">
        <v>244075704.19999999</v>
      </c>
      <c r="V127" s="49">
        <v>676557919.66999996</v>
      </c>
      <c r="W127" s="49">
        <v>316092017.01999998</v>
      </c>
      <c r="X127" s="49">
        <v>301315617.44999999</v>
      </c>
      <c r="Y127" s="49">
        <v>345933897.36000001</v>
      </c>
      <c r="Z127" s="137">
        <v>963341531.83000004</v>
      </c>
      <c r="AA127" s="50">
        <v>2346738127.02</v>
      </c>
      <c r="AB127" s="64">
        <v>4008461587.1300001</v>
      </c>
      <c r="AC127" s="64">
        <v>152493186.19</v>
      </c>
      <c r="AD127" s="64">
        <v>413304909.83999997</v>
      </c>
      <c r="AE127" s="64">
        <v>367303528.81</v>
      </c>
      <c r="AF127" s="64">
        <v>584898237.21000004</v>
      </c>
      <c r="AG127" s="64">
        <v>460749362.69</v>
      </c>
      <c r="AH127" s="64">
        <v>448629810.88999999</v>
      </c>
      <c r="AI127" s="64">
        <v>274974006.61000001</v>
      </c>
      <c r="AJ127" s="64">
        <v>157508208.86000001</v>
      </c>
      <c r="AK127" s="64">
        <v>236042404.19999999</v>
      </c>
      <c r="AL127" s="64">
        <v>298835417.01999998</v>
      </c>
      <c r="AM127" s="64">
        <v>277362917.44999999</v>
      </c>
      <c r="AN127" s="64">
        <v>336359597.36000001</v>
      </c>
      <c r="AO127" s="1"/>
    </row>
  </sheetData>
  <mergeCells count="36">
    <mergeCell ref="K3:Y3"/>
    <mergeCell ref="C3:C4"/>
    <mergeCell ref="B3:B4"/>
    <mergeCell ref="E3:E4"/>
    <mergeCell ref="D3:D4"/>
    <mergeCell ref="F3:F4"/>
    <mergeCell ref="B89:E89"/>
    <mergeCell ref="G89:I89"/>
    <mergeCell ref="H3:H4"/>
    <mergeCell ref="G3:G4"/>
    <mergeCell ref="J3:J4"/>
    <mergeCell ref="I3:I4"/>
    <mergeCell ref="B55:E55"/>
    <mergeCell ref="G55:I55"/>
    <mergeCell ref="B58:E58"/>
    <mergeCell ref="G58:I58"/>
    <mergeCell ref="B62:E62"/>
    <mergeCell ref="G62:I62"/>
    <mergeCell ref="B6:E6"/>
    <mergeCell ref="G6:I6"/>
    <mergeCell ref="B8:E8"/>
    <mergeCell ref="G8:I8"/>
    <mergeCell ref="B52:E52"/>
    <mergeCell ref="G52:I52"/>
    <mergeCell ref="B97:E97"/>
    <mergeCell ref="G97:I97"/>
    <mergeCell ref="B120:E120"/>
    <mergeCell ref="G120:I120"/>
    <mergeCell ref="B125:E125"/>
    <mergeCell ref="G125:I125"/>
    <mergeCell ref="B103:E103"/>
    <mergeCell ref="G103:I103"/>
    <mergeCell ref="B106:E106"/>
    <mergeCell ref="G106:I106"/>
    <mergeCell ref="B117:E117"/>
    <mergeCell ref="G117:I117"/>
  </mergeCells>
  <printOptions horizontalCentered="1"/>
  <pageMargins left="0" right="0" top="0.59055118110236227" bottom="0.39370078740157483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5C0A-40A6-4161-8432-B4BB022416C2}">
  <dimension ref="A1:AK23"/>
  <sheetViews>
    <sheetView showGridLines="0" tabSelected="1" topLeftCell="E10" workbookViewId="0">
      <selection activeCell="R23" sqref="R23"/>
    </sheetView>
  </sheetViews>
  <sheetFormatPr defaultColWidth="9.1796875" defaultRowHeight="12.5" x14ac:dyDescent="0.25"/>
  <cols>
    <col min="1" max="1" width="0.7265625" customWidth="1"/>
    <col min="2" max="2" width="0" hidden="1" customWidth="1"/>
    <col min="3" max="3" width="26.7265625" customWidth="1"/>
    <col min="4" max="4" width="17.36328125" customWidth="1"/>
    <col min="5" max="5" width="9.54296875" customWidth="1"/>
    <col min="6" max="6" width="0" hidden="1" customWidth="1"/>
    <col min="7" max="7" width="12.54296875" customWidth="1"/>
    <col min="8" max="8" width="11.26953125" customWidth="1"/>
    <col min="9" max="9" width="11.54296875" customWidth="1"/>
    <col min="10" max="10" width="11.36328125" customWidth="1"/>
    <col min="11" max="11" width="0" hidden="1" customWidth="1"/>
    <col min="12" max="12" width="11.1796875" customWidth="1"/>
    <col min="13" max="13" width="10.7265625" customWidth="1"/>
    <col min="14" max="14" width="11.453125" customWidth="1"/>
    <col min="15" max="15" width="0" hidden="1" customWidth="1"/>
    <col min="16" max="16" width="11.26953125" customWidth="1"/>
    <col min="17" max="17" width="11.08984375" customWidth="1"/>
    <col min="18" max="18" width="11.54296875" customWidth="1"/>
    <col min="19" max="19" width="0" hidden="1" customWidth="1"/>
    <col min="20" max="20" width="11" customWidth="1"/>
    <col min="21" max="21" width="10.81640625" customWidth="1"/>
    <col min="22" max="22" width="10.7265625" customWidth="1"/>
    <col min="23" max="37" width="0" hidden="1" customWidth="1"/>
    <col min="38" max="255" width="9.1796875" customWidth="1"/>
  </cols>
  <sheetData>
    <row r="1" spans="1:37" ht="4.5" customHeight="1" x14ac:dyDescent="0.25">
      <c r="A1" s="1"/>
      <c r="B1" s="1"/>
      <c r="C1" s="1"/>
      <c r="D1" s="1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44" t="s">
        <v>234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3" t="s">
        <v>201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49"/>
      <c r="C3" s="149" t="s">
        <v>212</v>
      </c>
      <c r="D3" s="151" t="s">
        <v>233</v>
      </c>
      <c r="E3" s="161" t="s">
        <v>198</v>
      </c>
      <c r="F3" s="161" t="s">
        <v>197</v>
      </c>
      <c r="G3" s="159" t="s">
        <v>196</v>
      </c>
      <c r="H3" s="151" t="s">
        <v>195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33" customHeight="1" x14ac:dyDescent="0.25">
      <c r="A4" s="1"/>
      <c r="B4" s="150"/>
      <c r="C4" s="150"/>
      <c r="D4" s="154"/>
      <c r="E4" s="160"/>
      <c r="F4" s="160"/>
      <c r="G4" s="160"/>
      <c r="H4" s="38" t="s">
        <v>189</v>
      </c>
      <c r="I4" s="87" t="s">
        <v>188</v>
      </c>
      <c r="J4" s="87" t="s">
        <v>187</v>
      </c>
      <c r="K4" s="87" t="s">
        <v>186</v>
      </c>
      <c r="L4" s="87" t="s">
        <v>185</v>
      </c>
      <c r="M4" s="87" t="s">
        <v>184</v>
      </c>
      <c r="N4" s="87" t="s">
        <v>183</v>
      </c>
      <c r="O4" s="87" t="s">
        <v>182</v>
      </c>
      <c r="P4" s="87" t="s">
        <v>181</v>
      </c>
      <c r="Q4" s="87" t="s">
        <v>180</v>
      </c>
      <c r="R4" s="87" t="s">
        <v>179</v>
      </c>
      <c r="S4" s="87" t="s">
        <v>178</v>
      </c>
      <c r="T4" s="87" t="s">
        <v>177</v>
      </c>
      <c r="U4" s="87" t="s">
        <v>176</v>
      </c>
      <c r="V4" s="87" t="s">
        <v>175</v>
      </c>
      <c r="W4" s="87" t="s">
        <v>174</v>
      </c>
      <c r="X4" s="1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s="126" customFormat="1" ht="12.75" customHeight="1" x14ac:dyDescent="0.25">
      <c r="A5" s="123"/>
      <c r="B5" s="123"/>
      <c r="C5" s="124">
        <v>1</v>
      </c>
      <c r="D5" s="124">
        <v>2</v>
      </c>
      <c r="E5" s="124">
        <v>3</v>
      </c>
      <c r="F5" s="124"/>
      <c r="G5" s="124">
        <v>4</v>
      </c>
      <c r="H5" s="124">
        <v>5</v>
      </c>
      <c r="I5" s="124">
        <v>6</v>
      </c>
      <c r="J5" s="124">
        <v>7</v>
      </c>
      <c r="K5" s="125"/>
      <c r="L5" s="124">
        <v>8</v>
      </c>
      <c r="M5" s="124">
        <v>9</v>
      </c>
      <c r="N5" s="124">
        <v>10</v>
      </c>
      <c r="O5" s="125"/>
      <c r="P5" s="124">
        <v>11</v>
      </c>
      <c r="Q5" s="124">
        <v>12</v>
      </c>
      <c r="R5" s="124">
        <v>13</v>
      </c>
      <c r="S5" s="125"/>
      <c r="T5" s="124">
        <v>14</v>
      </c>
      <c r="U5" s="124">
        <v>15</v>
      </c>
      <c r="V5" s="124">
        <v>16</v>
      </c>
      <c r="W5" s="125"/>
      <c r="X5" s="125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</row>
    <row r="6" spans="1:37" ht="27" customHeight="1" x14ac:dyDescent="0.25">
      <c r="A6" s="3"/>
      <c r="B6" s="166" t="s">
        <v>19</v>
      </c>
      <c r="C6" s="166"/>
      <c r="D6" s="166"/>
      <c r="E6" s="166"/>
      <c r="F6" s="167"/>
      <c r="G6" s="22">
        <v>8759180</v>
      </c>
      <c r="H6" s="22">
        <v>0</v>
      </c>
      <c r="I6" s="22">
        <v>0</v>
      </c>
      <c r="J6" s="6">
        <v>886150</v>
      </c>
      <c r="K6" s="62">
        <v>886150</v>
      </c>
      <c r="L6" s="22">
        <v>0</v>
      </c>
      <c r="M6" s="22">
        <v>0</v>
      </c>
      <c r="N6" s="6">
        <v>0</v>
      </c>
      <c r="O6" s="62">
        <v>0</v>
      </c>
      <c r="P6" s="22">
        <v>1576180</v>
      </c>
      <c r="Q6" s="22">
        <v>0</v>
      </c>
      <c r="R6" s="6">
        <v>0</v>
      </c>
      <c r="S6" s="62">
        <v>1576180</v>
      </c>
      <c r="T6" s="22">
        <v>0</v>
      </c>
      <c r="U6" s="22">
        <v>6000000</v>
      </c>
      <c r="V6" s="6">
        <v>296850</v>
      </c>
      <c r="W6" s="61">
        <v>6296850</v>
      </c>
      <c r="X6" s="30"/>
      <c r="Y6" s="64">
        <v>8759180</v>
      </c>
      <c r="Z6" s="64">
        <v>0</v>
      </c>
      <c r="AA6" s="64">
        <v>0</v>
      </c>
      <c r="AB6" s="64">
        <v>886150</v>
      </c>
      <c r="AC6" s="64">
        <v>0</v>
      </c>
      <c r="AD6" s="64">
        <v>0</v>
      </c>
      <c r="AE6" s="64">
        <v>0</v>
      </c>
      <c r="AF6" s="64">
        <v>1576180</v>
      </c>
      <c r="AG6" s="64">
        <v>0</v>
      </c>
      <c r="AH6" s="64">
        <v>0</v>
      </c>
      <c r="AI6" s="64">
        <v>0</v>
      </c>
      <c r="AJ6" s="64">
        <v>6000000</v>
      </c>
      <c r="AK6" s="64">
        <v>296850</v>
      </c>
    </row>
    <row r="7" spans="1:37" ht="32" customHeight="1" x14ac:dyDescent="0.25">
      <c r="A7" s="3"/>
      <c r="B7" s="92"/>
      <c r="C7" s="8" t="s">
        <v>17</v>
      </c>
      <c r="D7" s="20" t="s">
        <v>232</v>
      </c>
      <c r="E7" s="59">
        <v>300100000</v>
      </c>
      <c r="F7" s="58"/>
      <c r="G7" s="18">
        <v>6000000</v>
      </c>
      <c r="H7" s="18">
        <v>0</v>
      </c>
      <c r="I7" s="18">
        <v>0</v>
      </c>
      <c r="J7" s="18">
        <v>0</v>
      </c>
      <c r="K7" s="23">
        <v>0</v>
      </c>
      <c r="L7" s="18">
        <v>0</v>
      </c>
      <c r="M7" s="18">
        <v>0</v>
      </c>
      <c r="N7" s="18">
        <v>0</v>
      </c>
      <c r="O7" s="23">
        <v>0</v>
      </c>
      <c r="P7" s="18">
        <v>0</v>
      </c>
      <c r="Q7" s="18">
        <v>0</v>
      </c>
      <c r="R7" s="18">
        <v>0</v>
      </c>
      <c r="S7" s="23">
        <v>0</v>
      </c>
      <c r="T7" s="18">
        <v>0</v>
      </c>
      <c r="U7" s="18">
        <v>6000000</v>
      </c>
      <c r="V7" s="18">
        <v>0</v>
      </c>
      <c r="W7" s="23">
        <v>6000000</v>
      </c>
      <c r="X7" s="31"/>
      <c r="Y7" s="64">
        <v>6000000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64">
        <v>6000000</v>
      </c>
      <c r="AK7" s="64">
        <v>0</v>
      </c>
    </row>
    <row r="8" spans="1:37" ht="28" customHeight="1" x14ac:dyDescent="0.25">
      <c r="A8" s="3"/>
      <c r="B8" s="91"/>
      <c r="C8" s="17" t="s">
        <v>17</v>
      </c>
      <c r="D8" s="16" t="s">
        <v>231</v>
      </c>
      <c r="E8" s="63">
        <v>300100000</v>
      </c>
      <c r="F8" s="15"/>
      <c r="G8" s="11">
        <v>2759180</v>
      </c>
      <c r="H8" s="11">
        <v>0</v>
      </c>
      <c r="I8" s="11">
        <v>0</v>
      </c>
      <c r="J8" s="11">
        <v>886150</v>
      </c>
      <c r="K8" s="23">
        <v>886150</v>
      </c>
      <c r="L8" s="11">
        <v>0</v>
      </c>
      <c r="M8" s="11">
        <v>0</v>
      </c>
      <c r="N8" s="11">
        <v>0</v>
      </c>
      <c r="O8" s="23">
        <v>0</v>
      </c>
      <c r="P8" s="11">
        <v>1576180</v>
      </c>
      <c r="Q8" s="11">
        <v>0</v>
      </c>
      <c r="R8" s="11">
        <v>0</v>
      </c>
      <c r="S8" s="23">
        <v>1576180</v>
      </c>
      <c r="T8" s="11">
        <v>0</v>
      </c>
      <c r="U8" s="11">
        <v>0</v>
      </c>
      <c r="V8" s="11">
        <v>296850</v>
      </c>
      <c r="W8" s="23">
        <v>296850</v>
      </c>
      <c r="X8" s="31"/>
      <c r="Y8" s="64">
        <v>2759180</v>
      </c>
      <c r="Z8" s="64">
        <v>0</v>
      </c>
      <c r="AA8" s="64">
        <v>0</v>
      </c>
      <c r="AB8" s="64">
        <v>886150</v>
      </c>
      <c r="AC8" s="64">
        <v>0</v>
      </c>
      <c r="AD8" s="64">
        <v>0</v>
      </c>
      <c r="AE8" s="64">
        <v>0</v>
      </c>
      <c r="AF8" s="64">
        <v>1576180</v>
      </c>
      <c r="AG8" s="64">
        <v>0</v>
      </c>
      <c r="AH8" s="64">
        <v>0</v>
      </c>
      <c r="AI8" s="64">
        <v>0</v>
      </c>
      <c r="AJ8" s="64">
        <v>0</v>
      </c>
      <c r="AK8" s="64">
        <v>296850</v>
      </c>
    </row>
    <row r="9" spans="1:37" ht="38.25" customHeight="1" x14ac:dyDescent="0.25">
      <c r="A9" s="1"/>
      <c r="B9" s="90"/>
      <c r="C9" s="93" t="s">
        <v>230</v>
      </c>
      <c r="D9" s="33" t="s">
        <v>0</v>
      </c>
      <c r="E9" s="33" t="s">
        <v>0</v>
      </c>
      <c r="F9" s="33" t="s">
        <v>0</v>
      </c>
      <c r="G9" s="49">
        <v>8759180</v>
      </c>
      <c r="H9" s="49">
        <v>0</v>
      </c>
      <c r="I9" s="49">
        <v>0</v>
      </c>
      <c r="J9" s="49">
        <v>886150</v>
      </c>
      <c r="K9" s="49">
        <v>886150</v>
      </c>
      <c r="L9" s="49">
        <v>0</v>
      </c>
      <c r="M9" s="49">
        <v>0</v>
      </c>
      <c r="N9" s="49">
        <v>0</v>
      </c>
      <c r="O9" s="49">
        <v>0</v>
      </c>
      <c r="P9" s="49">
        <v>1576180</v>
      </c>
      <c r="Q9" s="49">
        <v>0</v>
      </c>
      <c r="R9" s="49">
        <v>0</v>
      </c>
      <c r="S9" s="49">
        <v>1576180</v>
      </c>
      <c r="T9" s="49">
        <v>0</v>
      </c>
      <c r="U9" s="49">
        <v>6000000</v>
      </c>
      <c r="V9" s="49">
        <v>296850</v>
      </c>
      <c r="W9" s="49">
        <v>6296850</v>
      </c>
      <c r="X9" s="31"/>
      <c r="Y9" s="64">
        <v>8759180</v>
      </c>
      <c r="Z9" s="64">
        <v>0</v>
      </c>
      <c r="AA9" s="64">
        <v>0</v>
      </c>
      <c r="AB9" s="64">
        <v>886150</v>
      </c>
      <c r="AC9" s="64">
        <v>0</v>
      </c>
      <c r="AD9" s="64">
        <v>0</v>
      </c>
      <c r="AE9" s="64">
        <v>0</v>
      </c>
      <c r="AF9" s="64">
        <v>1576180</v>
      </c>
      <c r="AG9" s="64">
        <v>0</v>
      </c>
      <c r="AH9" s="64">
        <v>0</v>
      </c>
      <c r="AI9" s="64">
        <v>0</v>
      </c>
      <c r="AJ9" s="64">
        <v>6000000</v>
      </c>
      <c r="AK9" s="64">
        <v>296850</v>
      </c>
    </row>
    <row r="10" spans="1:37" ht="23.25" customHeight="1" x14ac:dyDescent="0.25">
      <c r="A10" s="1"/>
      <c r="B10" s="90"/>
      <c r="C10" s="94" t="s">
        <v>229</v>
      </c>
      <c r="D10" s="7" t="s">
        <v>0</v>
      </c>
      <c r="E10" s="7" t="s">
        <v>0</v>
      </c>
      <c r="F10" s="7" t="s">
        <v>0</v>
      </c>
      <c r="G10" s="50">
        <v>4191889267.1300001</v>
      </c>
      <c r="H10" s="50">
        <v>160526486.19</v>
      </c>
      <c r="I10" s="50">
        <v>430561509.83999997</v>
      </c>
      <c r="J10" s="50">
        <v>390424478.81</v>
      </c>
      <c r="K10" s="50">
        <v>981512474.84000003</v>
      </c>
      <c r="L10" s="50">
        <v>602162637.21000004</v>
      </c>
      <c r="M10" s="50">
        <v>502112662.69</v>
      </c>
      <c r="N10" s="50">
        <v>458329010.88999999</v>
      </c>
      <c r="O10" s="50">
        <v>1562604310.79</v>
      </c>
      <c r="P10" s="50">
        <v>276550186.61000001</v>
      </c>
      <c r="Q10" s="50">
        <v>157508208.86000001</v>
      </c>
      <c r="R10" s="50">
        <v>244075704.19999999</v>
      </c>
      <c r="S10" s="50">
        <v>678134099.66999996</v>
      </c>
      <c r="T10" s="50">
        <v>316092017.01999998</v>
      </c>
      <c r="U10" s="50">
        <v>307315617.44999999</v>
      </c>
      <c r="V10" s="50">
        <v>346230747.36000001</v>
      </c>
      <c r="W10" s="50">
        <v>969638381.83000004</v>
      </c>
      <c r="X10" s="35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36.5" customHeight="1" x14ac:dyDescent="0.25">
      <c r="A11" s="1"/>
      <c r="B11" s="1"/>
      <c r="C11" s="93" t="s">
        <v>228</v>
      </c>
      <c r="D11" s="33" t="s">
        <v>0</v>
      </c>
      <c r="E11" s="33" t="s">
        <v>0</v>
      </c>
      <c r="F11" s="33" t="s">
        <v>0</v>
      </c>
      <c r="G11" s="49">
        <v>0</v>
      </c>
      <c r="H11" s="49">
        <v>4943231.8100000024</v>
      </c>
      <c r="I11" s="49">
        <v>190117598.38000005</v>
      </c>
      <c r="J11" s="49">
        <v>-19518157.870000005</v>
      </c>
      <c r="K11" s="49">
        <v>175542672.32000005</v>
      </c>
      <c r="L11" s="49">
        <v>34905795.00999999</v>
      </c>
      <c r="M11" s="49">
        <v>-33887948.939999998</v>
      </c>
      <c r="N11" s="49">
        <v>-29807183.680000007</v>
      </c>
      <c r="O11" s="49">
        <v>-28789337.609999895</v>
      </c>
      <c r="P11" s="49">
        <v>-39010920.610000014</v>
      </c>
      <c r="Q11" s="49">
        <v>1889515.1399999857</v>
      </c>
      <c r="R11" s="49">
        <v>-13909423.5</v>
      </c>
      <c r="S11" s="49">
        <v>-51030828.969999909</v>
      </c>
      <c r="T11" s="49">
        <v>21036925.980000019</v>
      </c>
      <c r="U11" s="49">
        <v>-42731755.689999998</v>
      </c>
      <c r="V11" s="49">
        <v>-74027676.030000031</v>
      </c>
      <c r="W11" s="49">
        <v>-95722505.74000001</v>
      </c>
      <c r="X11" s="3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40" customHeight="1" x14ac:dyDescent="0.25">
      <c r="A12" s="95"/>
      <c r="B12" s="95"/>
      <c r="C12" s="96" t="s">
        <v>235</v>
      </c>
      <c r="D12" s="97" t="s">
        <v>0</v>
      </c>
      <c r="E12" s="98" t="s">
        <v>0</v>
      </c>
      <c r="F12" s="99"/>
      <c r="G12" s="100">
        <f>G14-G15</f>
        <v>0</v>
      </c>
      <c r="H12" s="100">
        <f t="shared" ref="H12:V12" si="0">H14-H15</f>
        <v>0</v>
      </c>
      <c r="I12" s="100">
        <f t="shared" si="0"/>
        <v>0</v>
      </c>
      <c r="J12" s="100">
        <f t="shared" si="0"/>
        <v>0</v>
      </c>
      <c r="K12" s="100">
        <f t="shared" si="0"/>
        <v>0</v>
      </c>
      <c r="L12" s="100">
        <f t="shared" si="0"/>
        <v>0</v>
      </c>
      <c r="M12" s="100">
        <f t="shared" si="0"/>
        <v>0</v>
      </c>
      <c r="N12" s="100">
        <f t="shared" si="0"/>
        <v>0</v>
      </c>
      <c r="O12" s="100">
        <f t="shared" si="0"/>
        <v>0</v>
      </c>
      <c r="P12" s="100">
        <f t="shared" si="0"/>
        <v>0</v>
      </c>
      <c r="Q12" s="100">
        <f t="shared" si="0"/>
        <v>0</v>
      </c>
      <c r="R12" s="100">
        <f t="shared" si="0"/>
        <v>0</v>
      </c>
      <c r="S12" s="100">
        <f t="shared" si="0"/>
        <v>0</v>
      </c>
      <c r="T12" s="100">
        <f t="shared" si="0"/>
        <v>0</v>
      </c>
      <c r="U12" s="100">
        <f t="shared" si="0"/>
        <v>0</v>
      </c>
      <c r="V12" s="100">
        <f t="shared" si="0"/>
        <v>0</v>
      </c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</row>
    <row r="13" spans="1:37" x14ac:dyDescent="0.25">
      <c r="A13" s="95"/>
      <c r="B13" s="95"/>
      <c r="C13" s="99" t="s">
        <v>205</v>
      </c>
      <c r="D13" s="101" t="s">
        <v>0</v>
      </c>
      <c r="E13" s="102" t="s">
        <v>0</v>
      </c>
      <c r="F13" s="99"/>
      <c r="G13" s="103"/>
      <c r="H13" s="99"/>
      <c r="I13" s="104"/>
      <c r="J13" s="105"/>
      <c r="K13" s="105"/>
      <c r="L13" s="104"/>
      <c r="M13" s="104"/>
      <c r="N13" s="104"/>
      <c r="O13" s="104"/>
      <c r="P13" s="106"/>
      <c r="Q13" s="106"/>
      <c r="R13" s="104"/>
      <c r="S13" s="104"/>
      <c r="T13" s="99"/>
      <c r="U13" s="99"/>
      <c r="V13" s="107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</row>
    <row r="14" spans="1:37" ht="36.5" customHeight="1" x14ac:dyDescent="0.25">
      <c r="A14" s="95"/>
      <c r="B14" s="95"/>
      <c r="C14" s="108" t="s">
        <v>236</v>
      </c>
      <c r="D14" s="101" t="s">
        <v>0</v>
      </c>
      <c r="E14" s="101" t="s">
        <v>0</v>
      </c>
      <c r="F14" s="99"/>
      <c r="G14" s="100">
        <f>H14+I14+J14+L14+M14+N14+P14+Q14+R14+T14+U14+V14</f>
        <v>0</v>
      </c>
      <c r="H14" s="105"/>
      <c r="I14" s="105"/>
      <c r="J14" s="105"/>
      <c r="K14" s="105"/>
      <c r="L14" s="105"/>
      <c r="M14" s="105"/>
      <c r="N14" s="105"/>
      <c r="O14" s="105"/>
      <c r="P14" s="109"/>
      <c r="Q14" s="109"/>
      <c r="R14" s="105"/>
      <c r="S14" s="105"/>
      <c r="T14" s="105"/>
      <c r="U14" s="105"/>
      <c r="V14" s="10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</row>
    <row r="15" spans="1:37" ht="36.5" customHeight="1" x14ac:dyDescent="0.35">
      <c r="A15" s="95"/>
      <c r="B15" s="95"/>
      <c r="C15" s="108" t="s">
        <v>237</v>
      </c>
      <c r="D15" s="101" t="s">
        <v>0</v>
      </c>
      <c r="E15" s="101" t="s">
        <v>0</v>
      </c>
      <c r="F15" s="110"/>
      <c r="G15" s="100">
        <f>H15+I15+J15+L15+M15+N15+P15+Q15+R15+T15+U15+V15</f>
        <v>0</v>
      </c>
      <c r="H15" s="111"/>
      <c r="I15" s="105"/>
      <c r="J15" s="105"/>
      <c r="K15" s="105"/>
      <c r="L15" s="105"/>
      <c r="M15" s="105"/>
      <c r="N15" s="105"/>
      <c r="O15" s="105"/>
      <c r="P15" s="109"/>
      <c r="Q15" s="109"/>
      <c r="R15" s="105"/>
      <c r="S15" s="105"/>
      <c r="T15" s="105"/>
      <c r="U15" s="105"/>
      <c r="V15" s="10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</row>
    <row r="16" spans="1:37" ht="20" customHeight="1" x14ac:dyDescent="0.35">
      <c r="A16" s="95"/>
      <c r="B16" s="95"/>
      <c r="C16" s="162" t="s">
        <v>238</v>
      </c>
      <c r="D16" s="163"/>
      <c r="E16" s="164"/>
      <c r="F16" s="110"/>
      <c r="G16" s="100">
        <f>G11+G12</f>
        <v>0</v>
      </c>
      <c r="H16" s="100">
        <f t="shared" ref="H16:V16" si="1">H11+H12</f>
        <v>4943231.8100000024</v>
      </c>
      <c r="I16" s="100">
        <f t="shared" si="1"/>
        <v>190117598.38000005</v>
      </c>
      <c r="J16" s="100">
        <f t="shared" si="1"/>
        <v>-19518157.870000005</v>
      </c>
      <c r="K16" s="100">
        <f t="shared" si="1"/>
        <v>175542672.32000005</v>
      </c>
      <c r="L16" s="100">
        <f t="shared" si="1"/>
        <v>34905795.00999999</v>
      </c>
      <c r="M16" s="100">
        <f t="shared" si="1"/>
        <v>-33887948.939999998</v>
      </c>
      <c r="N16" s="100">
        <f t="shared" si="1"/>
        <v>-29807183.680000007</v>
      </c>
      <c r="O16" s="100">
        <f t="shared" si="1"/>
        <v>-28789337.609999895</v>
      </c>
      <c r="P16" s="100">
        <f t="shared" si="1"/>
        <v>-39010920.610000014</v>
      </c>
      <c r="Q16" s="100">
        <f t="shared" si="1"/>
        <v>1889515.1399999857</v>
      </c>
      <c r="R16" s="100">
        <f t="shared" si="1"/>
        <v>-13909423.5</v>
      </c>
      <c r="S16" s="100">
        <f t="shared" si="1"/>
        <v>-51030828.969999909</v>
      </c>
      <c r="T16" s="100">
        <f t="shared" si="1"/>
        <v>21036925.980000019</v>
      </c>
      <c r="U16" s="100">
        <f t="shared" si="1"/>
        <v>-42731755.689999998</v>
      </c>
      <c r="V16" s="100">
        <f t="shared" si="1"/>
        <v>-74027676.030000031</v>
      </c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</row>
    <row r="17" spans="3:22" x14ac:dyDescent="0.25">
      <c r="C17" s="112"/>
      <c r="D17" s="112"/>
      <c r="E17" s="112"/>
      <c r="F17" s="112"/>
      <c r="G17" s="113"/>
      <c r="H17" s="112"/>
      <c r="I17" s="114"/>
      <c r="J17" s="114"/>
      <c r="K17" s="112"/>
      <c r="L17" s="112"/>
      <c r="M17" s="114"/>
      <c r="N17" s="114"/>
      <c r="O17" s="112"/>
      <c r="P17" s="115"/>
      <c r="Q17" s="112"/>
      <c r="R17" s="112"/>
      <c r="S17" s="112"/>
      <c r="T17" s="112"/>
      <c r="U17" s="114"/>
      <c r="V17" s="112"/>
    </row>
    <row r="19" spans="3:22" ht="15.5" x14ac:dyDescent="0.35">
      <c r="C19" s="116" t="s">
        <v>239</v>
      </c>
      <c r="D19" s="117"/>
      <c r="E19" s="118"/>
      <c r="F19" s="118"/>
      <c r="G19" s="118"/>
      <c r="H19" s="118"/>
      <c r="I19" s="118"/>
      <c r="J19" s="165"/>
      <c r="K19" s="165"/>
      <c r="L19" s="165"/>
      <c r="M19" s="119"/>
      <c r="N19" s="119"/>
      <c r="O19" s="119"/>
      <c r="P19" s="119"/>
      <c r="Q19" s="120"/>
      <c r="R19" s="119"/>
      <c r="S19" s="119"/>
      <c r="T19" s="119"/>
      <c r="U19" s="119"/>
      <c r="V19" s="119"/>
    </row>
    <row r="20" spans="3:22" ht="15.5" x14ac:dyDescent="0.35">
      <c r="C20" s="116" t="s">
        <v>240</v>
      </c>
      <c r="D20" s="121"/>
      <c r="E20" s="118"/>
      <c r="F20" s="118"/>
      <c r="G20" s="118"/>
      <c r="H20" s="118"/>
      <c r="I20" s="118"/>
      <c r="J20" s="165" t="s">
        <v>241</v>
      </c>
      <c r="K20" s="165"/>
      <c r="L20" s="165"/>
      <c r="M20" s="119"/>
      <c r="N20" s="119"/>
      <c r="O20" s="119"/>
      <c r="P20" s="119"/>
      <c r="Q20" s="120"/>
      <c r="R20" s="119"/>
      <c r="S20" s="119"/>
      <c r="T20" s="119"/>
      <c r="U20" s="119"/>
      <c r="V20" s="119"/>
    </row>
    <row r="21" spans="3:22" x14ac:dyDescent="0.25">
      <c r="C21" s="118"/>
      <c r="D21" s="121"/>
      <c r="E21" s="118"/>
      <c r="F21" s="118"/>
      <c r="G21" s="118"/>
      <c r="H21" s="118"/>
      <c r="I21" s="118"/>
      <c r="J21" s="122"/>
      <c r="K21" s="122"/>
      <c r="L21" s="122"/>
      <c r="M21" s="119"/>
      <c r="N21" s="119"/>
      <c r="O21" s="119"/>
      <c r="P21" s="119"/>
      <c r="Q21" s="120"/>
      <c r="R21" s="119"/>
      <c r="S21" s="119"/>
      <c r="T21" s="119"/>
      <c r="U21" s="119"/>
      <c r="V21" s="119"/>
    </row>
    <row r="22" spans="3:22" x14ac:dyDescent="0.25">
      <c r="C22" s="118"/>
      <c r="D22" s="121"/>
      <c r="E22" s="118"/>
      <c r="F22" s="118"/>
      <c r="G22" s="118"/>
      <c r="H22" s="118"/>
      <c r="I22" s="118"/>
      <c r="J22" s="122"/>
      <c r="K22" s="122"/>
      <c r="L22" s="122"/>
      <c r="M22" s="119"/>
      <c r="N22" s="119"/>
      <c r="O22" s="119"/>
      <c r="P22" s="119"/>
      <c r="Q22" s="120"/>
      <c r="R22" s="119"/>
      <c r="S22" s="119"/>
      <c r="T22" s="119"/>
      <c r="U22" s="119"/>
      <c r="V22" s="119"/>
    </row>
    <row r="23" spans="3:22" ht="15.5" x14ac:dyDescent="0.35">
      <c r="C23" s="116" t="s">
        <v>242</v>
      </c>
      <c r="D23" s="121"/>
      <c r="E23" s="118"/>
      <c r="F23" s="118"/>
      <c r="G23" s="118"/>
      <c r="H23" s="118"/>
      <c r="I23" s="118"/>
      <c r="J23" s="165" t="s">
        <v>243</v>
      </c>
      <c r="K23" s="165"/>
      <c r="L23" s="165"/>
      <c r="M23" s="119"/>
      <c r="N23" s="119"/>
      <c r="O23" s="119"/>
      <c r="P23" s="119"/>
      <c r="Q23" s="120"/>
      <c r="R23" s="119"/>
      <c r="S23" s="119"/>
      <c r="T23" s="119"/>
      <c r="U23" s="119"/>
      <c r="V23" s="119"/>
    </row>
  </sheetData>
  <mergeCells count="12">
    <mergeCell ref="C16:E16"/>
    <mergeCell ref="J19:L19"/>
    <mergeCell ref="J20:L20"/>
    <mergeCell ref="J23:L23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2025-07-07T11:51:10Z</cp:lastPrinted>
  <dcterms:created xsi:type="dcterms:W3CDTF">2025-07-04T13:37:36Z</dcterms:created>
  <dcterms:modified xsi:type="dcterms:W3CDTF">2025-07-07T11:53:31Z</dcterms:modified>
</cp:coreProperties>
</file>